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rbaptiste\Desktop\APP Info\APP Info 2024-2025\"/>
    </mc:Choice>
  </mc:AlternateContent>
  <bookViews>
    <workbookView xWindow="0" yWindow="0" windowWidth="28710" windowHeight="11505" firstSheet="10" activeTab="19"/>
  </bookViews>
  <sheets>
    <sheet name="BLT " sheetId="19" r:id="rId1"/>
    <sheet name="Coastal Protection" sheetId="9" r:id="rId2"/>
    <sheet name="CPU" sheetId="13" state="hidden" r:id="rId3"/>
    <sheet name="Construction " sheetId="11" r:id="rId4"/>
    <sheet name="CTO " sheetId="20" state="hidden" r:id="rId5"/>
    <sheet name="Drainage Division" sheetId="6" r:id="rId6"/>
    <sheet name="General Admini (GA)" sheetId="10" r:id="rId7"/>
    <sheet name="Highways" sheetId="25" r:id="rId8"/>
    <sheet name="PBR Unit" sheetId="21" state="hidden" r:id="rId9"/>
    <sheet name="PURE" sheetId="7" state="hidden" r:id="rId10"/>
    <sheet name="Maritime Division" sheetId="12" r:id="rId11"/>
    <sheet name="Maintenance" sheetId="15" r:id="rId12"/>
    <sheet name="Mechanical Services Division" sheetId="14" r:id="rId13"/>
    <sheet name="PURE 1" sheetId="46" r:id="rId14"/>
    <sheet name="TECU" sheetId="51" r:id="rId15"/>
    <sheet name="TMB" sheetId="4" r:id="rId16"/>
    <sheet name="Traffic Warden" sheetId="17" r:id="rId17"/>
    <sheet name="URP " sheetId="22" state="hidden" r:id="rId18"/>
    <sheet name="Transport Licensing" sheetId="52" r:id="rId19"/>
    <sheet name="URP" sheetId="48" r:id="rId20"/>
  </sheets>
  <externalReferences>
    <externalReference r:id="rId21"/>
  </externalReferences>
  <definedNames>
    <definedName name="_xlnm.Print_Area" localSheetId="0">'BLT '!$A$1:$J$28</definedName>
    <definedName name="_xlnm.Print_Area" localSheetId="1">'Coastal Protection'!$A$1:$J$6</definedName>
    <definedName name="_xlnm.Print_Area" localSheetId="3">'Construction '!$A$1:$J$17</definedName>
    <definedName name="_xlnm.Print_Area" localSheetId="2">CPU!$A$1:$I$62</definedName>
    <definedName name="_xlnm.Print_Area" localSheetId="4">'CTO '!$A$1:$I$62</definedName>
    <definedName name="_xlnm.Print_Area" localSheetId="5">'Drainage Division'!$A$1:$J$511</definedName>
    <definedName name="_xlnm.Print_Area" localSheetId="7">Highways!$A$1:$J$326</definedName>
    <definedName name="_xlnm.Print_Area" localSheetId="11">Maintenance!$A$1:$J$11</definedName>
    <definedName name="_xlnm.Print_Area" localSheetId="10">'Maritime Division'!$A$1:$J$12</definedName>
    <definedName name="_xlnm.Print_Area" localSheetId="12">'Mechanical Services Division'!$A$1:$J$34</definedName>
    <definedName name="_xlnm.Print_Area" localSheetId="8">'PBR Unit'!$A$1:$I$30</definedName>
    <definedName name="_xlnm.Print_Area" localSheetId="9">PURE!$A$1:$I$30</definedName>
    <definedName name="_xlnm.Print_Area" localSheetId="13">'PURE 1'!$A$1:$J$162</definedName>
    <definedName name="_xlnm.Print_Area" localSheetId="14">TECU!$A$1:$J$19</definedName>
    <definedName name="_xlnm.Print_Area" localSheetId="15">TMB!$A$1:$J$15</definedName>
    <definedName name="_xlnm.Print_Area" localSheetId="16">'Traffic Warden'!$A$1:$J$17</definedName>
    <definedName name="_xlnm.Print_Area" localSheetId="18">'Transport Licensing'!$A$1:$J$17</definedName>
    <definedName name="_xlnm.Print_Area" localSheetId="19">URP!$A$1:$J$46</definedName>
    <definedName name="_xlnm.Print_Area" localSheetId="17">'URP '!$A$1:$I$30</definedName>
  </definedNames>
  <calcPr calcId="162913"/>
</workbook>
</file>

<file path=xl/calcChain.xml><?xml version="1.0" encoding="utf-8"?>
<calcChain xmlns="http://schemas.openxmlformats.org/spreadsheetml/2006/main">
  <c r="C6" i="52" l="1"/>
  <c r="A42" i="52"/>
  <c r="A37" i="52"/>
  <c r="A38" i="52" s="1"/>
  <c r="A39" i="52" s="1"/>
  <c r="A40" i="52" s="1"/>
  <c r="A33" i="52"/>
  <c r="A34" i="52" s="1"/>
  <c r="A35" i="52" s="1"/>
  <c r="A21" i="52"/>
  <c r="A22" i="52" s="1"/>
  <c r="A23" i="52" s="1"/>
  <c r="C6" i="48" l="1"/>
  <c r="C6" i="12" l="1"/>
  <c r="C6" i="17"/>
  <c r="C6" i="9" l="1"/>
  <c r="C6" i="19" l="1"/>
  <c r="A7" i="6" l="1"/>
  <c r="B7" i="6"/>
  <c r="D7" i="6"/>
  <c r="E7" i="6"/>
  <c r="F7" i="6"/>
  <c r="G7" i="6"/>
  <c r="H7" i="6"/>
  <c r="I7" i="6"/>
  <c r="J7" i="6"/>
  <c r="E6" i="15" l="1"/>
  <c r="E6" i="9"/>
  <c r="E6" i="14"/>
  <c r="E6" i="19"/>
  <c r="H6" i="15"/>
  <c r="H6" i="14"/>
  <c r="H6" i="9"/>
  <c r="H6" i="19"/>
  <c r="D6" i="15"/>
  <c r="D6" i="14"/>
  <c r="D6" i="9"/>
  <c r="D6" i="19"/>
  <c r="I6" i="15"/>
  <c r="I6" i="9"/>
  <c r="I6" i="14"/>
  <c r="I6" i="19"/>
  <c r="G6" i="15"/>
  <c r="G6" i="9"/>
  <c r="G6" i="14"/>
  <c r="G6" i="19"/>
  <c r="B6" i="15"/>
  <c r="B6" i="9"/>
  <c r="B6" i="14"/>
  <c r="B6" i="19"/>
  <c r="J6" i="15"/>
  <c r="J6" i="9"/>
  <c r="J6" i="14"/>
  <c r="J6" i="19"/>
  <c r="F6" i="15"/>
  <c r="F6" i="14"/>
  <c r="F6" i="9"/>
  <c r="F6" i="19"/>
  <c r="A6" i="15"/>
  <c r="A6" i="9"/>
  <c r="A6" i="14"/>
  <c r="A6" i="19"/>
  <c r="G17" i="25"/>
  <c r="G18" i="25" s="1"/>
  <c r="G19" i="25" s="1"/>
  <c r="A6" i="52" l="1"/>
  <c r="A6" i="48"/>
  <c r="J6" i="52"/>
  <c r="J6" i="48"/>
  <c r="B6" i="52"/>
  <c r="B6" i="48"/>
  <c r="G6" i="52"/>
  <c r="G6" i="48"/>
  <c r="I6" i="52"/>
  <c r="I6" i="48"/>
  <c r="E6" i="52"/>
  <c r="E6" i="48"/>
  <c r="F6" i="52"/>
  <c r="F6" i="48"/>
  <c r="D6" i="52"/>
  <c r="D6" i="48"/>
  <c r="H6" i="52"/>
  <c r="H6" i="48"/>
  <c r="J6" i="17"/>
  <c r="J6" i="12"/>
  <c r="B6" i="17"/>
  <c r="B6" i="12"/>
  <c r="G6" i="17"/>
  <c r="G6" i="12"/>
  <c r="I6" i="12"/>
  <c r="I6" i="17"/>
  <c r="E6" i="12"/>
  <c r="E6" i="17"/>
  <c r="F6" i="12"/>
  <c r="F6" i="17"/>
  <c r="D6" i="12"/>
  <c r="D6" i="17"/>
  <c r="H6" i="17"/>
  <c r="H6" i="12"/>
  <c r="A6" i="12"/>
  <c r="A6" i="17"/>
</calcChain>
</file>

<file path=xl/comments1.xml><?xml version="1.0" encoding="utf-8"?>
<comments xmlns="http://schemas.openxmlformats.org/spreadsheetml/2006/main">
  <authors>
    <author>Akido Forde</author>
  </authors>
  <commentList>
    <comment ref="H16" authorId="0" shapeId="0">
      <text>
        <r>
          <rPr>
            <b/>
            <sz val="9"/>
            <color indexed="81"/>
            <rFont val="Tahoma"/>
            <family val="2"/>
          </rPr>
          <t>Akido Ford</t>
        </r>
      </text>
    </comment>
    <comment ref="H17" authorId="0" shapeId="0">
      <text>
        <r>
          <rPr>
            <b/>
            <sz val="9"/>
            <color indexed="81"/>
            <rFont val="Tahoma"/>
            <family val="2"/>
          </rPr>
          <t>Akido For</t>
        </r>
      </text>
    </comment>
  </commentList>
</comments>
</file>

<file path=xl/sharedStrings.xml><?xml version="1.0" encoding="utf-8"?>
<sst xmlns="http://schemas.openxmlformats.org/spreadsheetml/2006/main" count="8371" uniqueCount="2459">
  <si>
    <t>No.</t>
  </si>
  <si>
    <t>Project Number</t>
  </si>
  <si>
    <t xml:space="preserve">Project Name </t>
  </si>
  <si>
    <t>Brief Description</t>
  </si>
  <si>
    <t>Proposed date for Issue of Bidding Documents</t>
  </si>
  <si>
    <t>Procurement Method</t>
  </si>
  <si>
    <t>Contract Type</t>
  </si>
  <si>
    <t>N/A</t>
  </si>
  <si>
    <t>Open Bidding</t>
  </si>
  <si>
    <t>Fixed Term Contract</t>
  </si>
  <si>
    <t>Expected Delivery/ Completion Date</t>
  </si>
  <si>
    <t>Estimated Project Duration (for works and services)</t>
  </si>
  <si>
    <t>Highways Division</t>
  </si>
  <si>
    <t>Traffic Management Branch</t>
  </si>
  <si>
    <t>Maritime Division</t>
  </si>
  <si>
    <t xml:space="preserve">                 MINISTRY OF WORKS AND TRANSPORT</t>
  </si>
  <si>
    <t xml:space="preserve">                   MINISTRY OF WORKS AND TRANSPORT</t>
  </si>
  <si>
    <t xml:space="preserve">                       Annual Schedule of Planned Procurement Activities  2020/2021</t>
  </si>
  <si>
    <t xml:space="preserve">                         Programme for Upgrading Roads Efficiency</t>
  </si>
  <si>
    <t xml:space="preserve">        MINISTRY OF WORK AND TRANSPORT</t>
  </si>
  <si>
    <t xml:space="preserve">        MINISTRY OF WORKS AND TRANSPORT</t>
  </si>
  <si>
    <t xml:space="preserve">            MINISTRY OF WORKS AND TRANSPORT</t>
  </si>
  <si>
    <t xml:space="preserve">                       Coastal Protection Unit</t>
  </si>
  <si>
    <t xml:space="preserve">                MINISTRY OF WORK AND TRANSPORT</t>
  </si>
  <si>
    <t xml:space="preserve">                 MINISTRY OF WORK AND TRANSPORT</t>
  </si>
  <si>
    <t xml:space="preserve">             Annual Schedule of Planned Procurement Activities  2020/2021</t>
  </si>
  <si>
    <t xml:space="preserve">                 Construction </t>
  </si>
  <si>
    <t xml:space="preserve">                Central Planning Unit (CPU)</t>
  </si>
  <si>
    <t xml:space="preserve">               MINISTRY OF WORK AND TRANSPORT</t>
  </si>
  <si>
    <t xml:space="preserve">                Mechanical Services Division</t>
  </si>
  <si>
    <t>Bridges, Landslips and Traffic Management (BLT-PIU)</t>
  </si>
  <si>
    <t>CTO</t>
  </si>
  <si>
    <t xml:space="preserve"> </t>
  </si>
  <si>
    <t xml:space="preserve">                         PBR Unit</t>
  </si>
  <si>
    <t>URP</t>
  </si>
  <si>
    <t>Purchase of Minor Equipment</t>
  </si>
  <si>
    <t>1 yr</t>
  </si>
  <si>
    <t>Selective</t>
  </si>
  <si>
    <t>8 months</t>
  </si>
  <si>
    <t>Uniforms</t>
  </si>
  <si>
    <t>Electricity</t>
  </si>
  <si>
    <t>Other Contracted Services</t>
  </si>
  <si>
    <t>Janitorial Services</t>
  </si>
  <si>
    <t>Postage</t>
  </si>
  <si>
    <t>Medical Expenses</t>
  </si>
  <si>
    <t>Fuel and Lubricants</t>
  </si>
  <si>
    <t>Office Equipment</t>
  </si>
  <si>
    <t>Other Minor Equipment</t>
  </si>
  <si>
    <t xml:space="preserve">Information Technology Dep't </t>
  </si>
  <si>
    <t xml:space="preserve">Sole Selective Tendering </t>
  </si>
  <si>
    <t xml:space="preserve">Sole Select </t>
  </si>
  <si>
    <t xml:space="preserve">Open Bidding </t>
  </si>
  <si>
    <t>1 month</t>
  </si>
  <si>
    <t>Open Tendering</t>
  </si>
  <si>
    <t>21 days</t>
  </si>
  <si>
    <t>Three Quote System</t>
  </si>
  <si>
    <t>Sole Select</t>
  </si>
  <si>
    <t>Security Services</t>
  </si>
  <si>
    <t>Minor Equipment</t>
  </si>
  <si>
    <t>Supply of electricity to all Licensing Offices (Princes Town, Sangre Grande, Caroni, Point Fortin, Wrightson Road, St James, Arima, San Fernando)</t>
  </si>
  <si>
    <t>Not applicable</t>
  </si>
  <si>
    <t>Telephone</t>
  </si>
  <si>
    <t>Supply of Telephone Servies, Internetand Communication and Wireless Broadban to all Licensing Offices (Princes Town,  Caroni, Point Fortin, Wrightson Road, St James, Arima, San Fernando)</t>
  </si>
  <si>
    <t xml:space="preserve">Rental </t>
  </si>
  <si>
    <t>Equipment</t>
  </si>
  <si>
    <t xml:space="preserve">Rental of Linx machine </t>
  </si>
  <si>
    <t>Office stationary and supplies</t>
  </si>
  <si>
    <t>Purchase of cleaning, toiletries, office stationary, household cleaning items etc</t>
  </si>
  <si>
    <t>Request of quotations</t>
  </si>
  <si>
    <t>Books and periodicals</t>
  </si>
  <si>
    <t>Supply of newspaper and transport related journals</t>
  </si>
  <si>
    <t>Purchase of Oil, filter, batteries,  tyres, wipers, parts for repairs.</t>
  </si>
  <si>
    <t xml:space="preserve">Repairs and Maintenance of equipment </t>
  </si>
  <si>
    <t>Repairs and service to photocopying machines, printers, cash registers, lift, money counters, weigh bridge, water pumps.*</t>
  </si>
  <si>
    <t xml:space="preserve">Training </t>
  </si>
  <si>
    <t>Training for customer service, law enforcement</t>
  </si>
  <si>
    <t>Repairs and Maintenance of buildings</t>
  </si>
  <si>
    <t>Provision of services; Cleaning of washrooms, windows, sanitizing, shampoo floors for Caroni Licensing</t>
  </si>
  <si>
    <t>Security services</t>
  </si>
  <si>
    <t>Purchase of stamps</t>
  </si>
  <si>
    <t>Promotion, publicity and printing</t>
  </si>
  <si>
    <t>Informative advertising- Licensing procedures (in respect to closure of offices)</t>
  </si>
  <si>
    <t>Hosting of conferences, seminars and other functions</t>
  </si>
  <si>
    <t>Fuels &amp; Lubricants</t>
  </si>
  <si>
    <t xml:space="preserve">Gas, fuels and oils for all Licensing offices. </t>
  </si>
  <si>
    <t>Vehicles</t>
  </si>
  <si>
    <t>Furniture &amp; Furnishings</t>
  </si>
  <si>
    <t xml:space="preserve">Other minor equipment </t>
  </si>
  <si>
    <t xml:space="preserve">Air condition, trolleys, hand trucks, ladders, fridge, kettles, tri-pod stands, microphone systems. </t>
  </si>
  <si>
    <t>WASA</t>
  </si>
  <si>
    <t>Training</t>
  </si>
  <si>
    <t>2 months</t>
  </si>
  <si>
    <t>PSIP /CF/IDF</t>
  </si>
  <si>
    <t>Traffic Management Measure</t>
  </si>
  <si>
    <t>Unit Price</t>
  </si>
  <si>
    <t>Road Rehabilitation Works</t>
  </si>
  <si>
    <t>Slope Stabilization Works</t>
  </si>
  <si>
    <t xml:space="preserve">Uniform </t>
  </si>
  <si>
    <t>Supply uniform for Motor Vehicle Officers, Motor Vehicles Drivers Messenagers , Estate Constables  and Chauffeur</t>
  </si>
  <si>
    <t>Rental of office space to  Licensing Offices (Princes Townand  Point Fortin.)</t>
  </si>
  <si>
    <t>Material and supplies</t>
  </si>
  <si>
    <t>Supply of items for core functions within Transport Division                         (Ink, Toners, Security registration cards, Consumables for cash register, bonding paper, printery items)</t>
  </si>
  <si>
    <t>Air refresheners, soap dispensers, urinal flush, landscaping</t>
  </si>
  <si>
    <t xml:space="preserve">Minor Equipment </t>
  </si>
  <si>
    <t>Capital Expenditure/DP</t>
  </si>
  <si>
    <t xml:space="preserve">Upgrade Electronic Vehicle Registration System                                                                                                                                                                                            </t>
  </si>
  <si>
    <t>Data Migration Validation</t>
  </si>
  <si>
    <t>Expand Debit Card Acceptance</t>
  </si>
  <si>
    <t>Modernization of the Drivers Permit and Taxi Badge Issuance System</t>
  </si>
  <si>
    <t>Proactively monitor and respond to laws and their impact on the Division’s Services and work processes</t>
  </si>
  <si>
    <t>Modernization of the Vehicle Inspection System</t>
  </si>
  <si>
    <t>Speedier Certified Copy Request and Delivery</t>
  </si>
  <si>
    <t>Modernization of the number plate system</t>
  </si>
  <si>
    <t>Facilities Maintenance and Enhancements</t>
  </si>
  <si>
    <t>Human Resource (HR) Enhancement</t>
  </si>
  <si>
    <t>03/003/01</t>
  </si>
  <si>
    <t>RECURRENT EXPENDITURE</t>
  </si>
  <si>
    <t xml:space="preserve">Fixed Price </t>
  </si>
  <si>
    <t>701 - Infrastructure Development Fund</t>
  </si>
  <si>
    <t>120 days</t>
  </si>
  <si>
    <t>701/43/003/11/P/NEW</t>
  </si>
  <si>
    <t xml:space="preserve"> Recurrent Expenditure</t>
  </si>
  <si>
    <t xml:space="preserve">Renewal of Design Software Licenses </t>
  </si>
  <si>
    <t xml:space="preserve">1 mth </t>
  </si>
  <si>
    <t>3 mths</t>
  </si>
  <si>
    <t xml:space="preserve">Phase 3B - Designs </t>
  </si>
  <si>
    <t xml:space="preserve">12mths </t>
  </si>
  <si>
    <t xml:space="preserve">L02 - North Coast Road 7.7km  </t>
  </si>
  <si>
    <t xml:space="preserve">Landslip rehabilitation </t>
  </si>
  <si>
    <t>10mths</t>
  </si>
  <si>
    <t>L05 - Paria Morne Bleu Rd (5.6km)</t>
  </si>
  <si>
    <t>L06 -Paria Main Rd (69.3km)</t>
  </si>
  <si>
    <t>L10- Bonair Road (Lp 177-178)</t>
  </si>
  <si>
    <t>L12 - Cumoto Road (Lp 301-303)</t>
  </si>
  <si>
    <t>L 34 - Moreau Rd #1(LP226), Marac</t>
  </si>
  <si>
    <t xml:space="preserve">Phase 2B - Designs </t>
  </si>
  <si>
    <t>UNSPEC Code</t>
  </si>
  <si>
    <t>Ref# 2/7/2</t>
  </si>
  <si>
    <t>Information Technology Unit</t>
  </si>
  <si>
    <t>Anti-Virus software used to access the corporate network at Head Office, Maritime Services, Licensing Division and TSTT Datacentre.</t>
  </si>
  <si>
    <t>Upgrades to the firewall is necessary to avoid security risk to the corporate network.</t>
  </si>
  <si>
    <t>Ref# 2/2/6</t>
  </si>
  <si>
    <t>Acquisition of Datacentre Resources for MOWT Services to the Public</t>
  </si>
  <si>
    <t>Acquisition of modern ICT to enable the digitisation projects.</t>
  </si>
  <si>
    <t>Ref# 2/2/5</t>
  </si>
  <si>
    <t>This project is aimed at transforming physical files into digital records.</t>
  </si>
  <si>
    <t>Facilities Management Unit</t>
  </si>
  <si>
    <t>Maintenance and Upgrade Works at District Administration Offices</t>
  </si>
  <si>
    <t>Upgrade of DAO offices -Painting and the maintenance of light fixtures and the refurbishing or replacing of 
A/C Units as some are obsolete and no longer functional</t>
  </si>
  <si>
    <t>Human Resource Department</t>
  </si>
  <si>
    <t>3 years</t>
  </si>
  <si>
    <t>Open Tendering through procurement agency (NIDCO)</t>
  </si>
  <si>
    <t>FIDIC Red Book</t>
  </si>
  <si>
    <t>Flood Reduction Works at Marie Dulay and Guaracara River - Construction and Rehabilitation Works to prevent erosion and flooding and health hazards in the Gasparillo area</t>
  </si>
  <si>
    <t>Open Tendering through procurement agency or internal procurement unit</t>
  </si>
  <si>
    <t>FIDIC Suite</t>
  </si>
  <si>
    <t>2 Years</t>
  </si>
  <si>
    <t xml:space="preserve">90 days </t>
  </si>
  <si>
    <t>02/005/09</t>
  </si>
  <si>
    <t>400 hours</t>
  </si>
  <si>
    <t>Invoice Order</t>
  </si>
  <si>
    <t>Caroni River</t>
  </si>
  <si>
    <t>750 hours</t>
  </si>
  <si>
    <t>Guanapo River</t>
  </si>
  <si>
    <t>300 hours</t>
  </si>
  <si>
    <t>150 hours</t>
  </si>
  <si>
    <t>120 hours</t>
  </si>
  <si>
    <t>San Juan River Weir</t>
  </si>
  <si>
    <t>200 hours</t>
  </si>
  <si>
    <t>100 hours</t>
  </si>
  <si>
    <t>Mt Dor Silt Trap</t>
  </si>
  <si>
    <t xml:space="preserve">Blue Range Silt Trap </t>
  </si>
  <si>
    <t>250 hours</t>
  </si>
  <si>
    <t>Malick Silt Trap and Desilting Upstream</t>
  </si>
  <si>
    <t>St Ann's Silt Trap</t>
  </si>
  <si>
    <t>La Seiva Ravine &amp; Silt Trap</t>
  </si>
  <si>
    <t>Bournes Road Ravine and Tributaries</t>
  </si>
  <si>
    <t>San Juan  River</t>
  </si>
  <si>
    <t>Tunapuna River</t>
  </si>
  <si>
    <t>Blackman Ravine and Tributary</t>
  </si>
  <si>
    <t>La Horquette River</t>
  </si>
  <si>
    <t>Diego Martin River</t>
  </si>
  <si>
    <t xml:space="preserve">Hawkins Main Drain </t>
  </si>
  <si>
    <t>600 hours</t>
  </si>
  <si>
    <t>720 hours</t>
  </si>
  <si>
    <t>St. Anns / East Dry River</t>
  </si>
  <si>
    <t xml:space="preserve">Cane Farm Main Drain </t>
  </si>
  <si>
    <t>Sam Boucaud Ravine</t>
  </si>
  <si>
    <t>450 hours</t>
  </si>
  <si>
    <t xml:space="preserve">Mora Ravine </t>
  </si>
  <si>
    <t>Carapo River</t>
  </si>
  <si>
    <t>220 hours</t>
  </si>
  <si>
    <t>Barataria Main Drain</t>
  </si>
  <si>
    <t>140 hours</t>
  </si>
  <si>
    <t>St Joseph River</t>
  </si>
  <si>
    <t>180 hours</t>
  </si>
  <si>
    <t>Runway Drain</t>
  </si>
  <si>
    <t xml:space="preserve">Mt Lambert Main Drain </t>
  </si>
  <si>
    <t>350 hours</t>
  </si>
  <si>
    <t xml:space="preserve">Oropune River </t>
  </si>
  <si>
    <t>550 hours</t>
  </si>
  <si>
    <t>Arima River</t>
  </si>
  <si>
    <t>700 hours</t>
  </si>
  <si>
    <t>Blackwater Ravine</t>
  </si>
  <si>
    <t>Tacarigua River</t>
  </si>
  <si>
    <t>Cannings Main Drain</t>
  </si>
  <si>
    <t xml:space="preserve">Mausica River </t>
  </si>
  <si>
    <t>Centeno River</t>
  </si>
  <si>
    <t>Malick River</t>
  </si>
  <si>
    <t>La Pastora River</t>
  </si>
  <si>
    <t>Carib Main Drain</t>
  </si>
  <si>
    <t xml:space="preserve">Tributary to Arthur Lok Jack  Drain  </t>
  </si>
  <si>
    <t>Martin Main Drain and Trib</t>
  </si>
  <si>
    <t xml:space="preserve">Valsayn Main Drain </t>
  </si>
  <si>
    <t>Macoya Main Drain</t>
  </si>
  <si>
    <t>Ansa Drain</t>
  </si>
  <si>
    <t>La Horquetta Main Drain</t>
  </si>
  <si>
    <t xml:space="preserve">Arena Ravine </t>
  </si>
  <si>
    <t>Miss  Gutter Ravine</t>
  </si>
  <si>
    <t>New Blue Waters Drain</t>
  </si>
  <si>
    <t>Skimming Drain</t>
  </si>
  <si>
    <t xml:space="preserve">Capriatta Ravine  </t>
  </si>
  <si>
    <t>College Main Drain and Tributaries</t>
  </si>
  <si>
    <t>Arouca River</t>
  </si>
  <si>
    <t xml:space="preserve">Niherst Science Centre Drain and Interlots Tributaries </t>
  </si>
  <si>
    <t>Detention Pond</t>
  </si>
  <si>
    <t>Mexico River</t>
  </si>
  <si>
    <t>Agua Santa River</t>
  </si>
  <si>
    <t>Talparo River</t>
  </si>
  <si>
    <t>Repost Ravine</t>
  </si>
  <si>
    <t>PBR Crossing Beetham Gardens</t>
  </si>
  <si>
    <t>Maracas Bay River</t>
  </si>
  <si>
    <t>Granford River</t>
  </si>
  <si>
    <t>Dunderhill Main Drain</t>
  </si>
  <si>
    <t xml:space="preserve">Lopinot River </t>
  </si>
  <si>
    <t xml:space="preserve">Salegam Ravine </t>
  </si>
  <si>
    <t>Trainline Ravine</t>
  </si>
  <si>
    <t>Corbeau Drain</t>
  </si>
  <si>
    <t>Collector Drain</t>
  </si>
  <si>
    <t>NP Drain</t>
  </si>
  <si>
    <t>CGA Drain</t>
  </si>
  <si>
    <t>Hell Yard Drain (TELCO)</t>
  </si>
  <si>
    <t>Wharton Street (Servol)</t>
  </si>
  <si>
    <t>Mc Alister Drain</t>
  </si>
  <si>
    <t>VMCOTT</t>
  </si>
  <si>
    <t>Beetham Drain Parallel to PBR</t>
  </si>
  <si>
    <t xml:space="preserve">Oropouche River </t>
  </si>
  <si>
    <t>New Cut Channel</t>
  </si>
  <si>
    <t xml:space="preserve">Duck Pond River </t>
  </si>
  <si>
    <t>Coromata River</t>
  </si>
  <si>
    <t xml:space="preserve">Marabella River </t>
  </si>
  <si>
    <t>160 hours</t>
  </si>
  <si>
    <t>Chinnebass River</t>
  </si>
  <si>
    <t xml:space="preserve">Fairfield River </t>
  </si>
  <si>
    <t>240 hours</t>
  </si>
  <si>
    <t>Blackwater River</t>
  </si>
  <si>
    <t>Tributary to Guaico River</t>
  </si>
  <si>
    <t>Tributary to Cunaripo River</t>
  </si>
  <si>
    <t>Tributary to Cuchee River</t>
  </si>
  <si>
    <t>Canque River</t>
  </si>
  <si>
    <t>Salazar River</t>
  </si>
  <si>
    <t>900 hours</t>
  </si>
  <si>
    <t>Cunapo River</t>
  </si>
  <si>
    <t>Bamboo River and Tributaries</t>
  </si>
  <si>
    <t>260 hours</t>
  </si>
  <si>
    <t>Tributary to Oropouche River</t>
  </si>
  <si>
    <t>Tributary to Caigual River</t>
  </si>
  <si>
    <t>Tributary to Ortoire River</t>
  </si>
  <si>
    <t>Tributary to Sangre Chiquito River</t>
  </si>
  <si>
    <t>Tributary to Mahaut River</t>
  </si>
  <si>
    <t>Mainline River</t>
  </si>
  <si>
    <t>560 hours</t>
  </si>
  <si>
    <t>Tributary to Le Branche River</t>
  </si>
  <si>
    <t>280 hours</t>
  </si>
  <si>
    <t>Tributary to Cunapo River</t>
  </si>
  <si>
    <t>Tributary To Nariva River</t>
  </si>
  <si>
    <t>440 hours</t>
  </si>
  <si>
    <t>Valencia River</t>
  </si>
  <si>
    <t>Tambolatay River</t>
  </si>
  <si>
    <t>Tributary to Bamboo River</t>
  </si>
  <si>
    <t>340 hours</t>
  </si>
  <si>
    <t>Biche River</t>
  </si>
  <si>
    <t>Ghandiah River &amp; Tributaries</t>
  </si>
  <si>
    <t>320 hours</t>
  </si>
  <si>
    <t>Honda River &amp; Bi-Furcation System</t>
  </si>
  <si>
    <t>Clarke River and Tributaries</t>
  </si>
  <si>
    <t>Chandanagore River &amp; Tributary</t>
  </si>
  <si>
    <t xml:space="preserve">Diana River </t>
  </si>
  <si>
    <t>Spring Vale Main Drain</t>
  </si>
  <si>
    <t>Esparanza Main Drain</t>
  </si>
  <si>
    <t>Calcutta #2 Main Drain</t>
  </si>
  <si>
    <t>Perseverance Main Drain</t>
  </si>
  <si>
    <t>Tributary to Pranz Gardens</t>
  </si>
  <si>
    <t xml:space="preserve">Melvin Canal and Tributaries </t>
  </si>
  <si>
    <t>G.S.B Canal &amp; D1 Irrigation Drain</t>
  </si>
  <si>
    <t>Mc Lellan Drain</t>
  </si>
  <si>
    <t>Lallan River</t>
  </si>
  <si>
    <t>Marchine River</t>
  </si>
  <si>
    <t>500 hours</t>
  </si>
  <si>
    <t>Felicity Pumpsite Collector Drains</t>
  </si>
  <si>
    <t xml:space="preserve">Guru Persad Drain and Detention Ponds #1 &amp; #2, </t>
  </si>
  <si>
    <t xml:space="preserve">Cunupia River </t>
  </si>
  <si>
    <t>800 hours</t>
  </si>
  <si>
    <t>Boycato Outfall Drain</t>
  </si>
  <si>
    <t>Econo Main Drain</t>
  </si>
  <si>
    <t xml:space="preserve">Tributary to Caroni River </t>
  </si>
  <si>
    <t>80 hours</t>
  </si>
  <si>
    <t>San Juan River</t>
  </si>
  <si>
    <t>Aranguez Road East and West</t>
  </si>
  <si>
    <t>480 hours</t>
  </si>
  <si>
    <t>Sadoo Trace Ext Outfall Drain</t>
  </si>
  <si>
    <t>Chin Johnson Oufall Drain</t>
  </si>
  <si>
    <t>Pranz Garden Main Drain</t>
  </si>
  <si>
    <t>Exchange Main Drain, McBean to Perseverance Road</t>
  </si>
  <si>
    <t>Orange Valley Main Drain</t>
  </si>
  <si>
    <t>Preysal River</t>
  </si>
  <si>
    <t>Guayamare River New Cut (Upstream)</t>
  </si>
  <si>
    <t>Warren Main Drain and Trib.</t>
  </si>
  <si>
    <t xml:space="preserve">Endeavour Main Drain </t>
  </si>
  <si>
    <t>Latchu Main Drain &amp; Tributaries</t>
  </si>
  <si>
    <t>Felicity Outfall Drains</t>
  </si>
  <si>
    <t>Borough Drain &amp; Tributaries and Detention Pond #3</t>
  </si>
  <si>
    <t xml:space="preserve">Coolie Canal </t>
  </si>
  <si>
    <t>Bovel Canal</t>
  </si>
  <si>
    <t>Munroe Road Outfall Drains</t>
  </si>
  <si>
    <t>Warrenville Main Outfall Drain</t>
  </si>
  <si>
    <t>Palm Drive Outfall Drain</t>
  </si>
  <si>
    <t>Governer Trace Drain</t>
  </si>
  <si>
    <t xml:space="preserve">Pandora Ravine </t>
  </si>
  <si>
    <t xml:space="preserve">Cascabelle Ravine </t>
  </si>
  <si>
    <t>Cunupia River (D/S) &amp; Tributaries</t>
  </si>
  <si>
    <t>Cunupia River (D/S)</t>
  </si>
  <si>
    <t>Welcome North Main Drain</t>
  </si>
  <si>
    <t>St Helena Main Drain, Downstream and Tribs.</t>
  </si>
  <si>
    <t xml:space="preserve">China Man Ravine </t>
  </si>
  <si>
    <t xml:space="preserve">Madoo Singh Ravine </t>
  </si>
  <si>
    <t>Skimming Drain and Tribs</t>
  </si>
  <si>
    <t xml:space="preserve"> La Paille Outfall Drain</t>
  </si>
  <si>
    <t>Ibis Gardens Outfall drain</t>
  </si>
  <si>
    <t>Vishnu Boys Outfall</t>
  </si>
  <si>
    <t>Maraj Outfall Drain</t>
  </si>
  <si>
    <t xml:space="preserve">Caroni River Airport 1,2,3,4 and Tributary </t>
  </si>
  <si>
    <t>Collector Drain &amp; Tibutary</t>
  </si>
  <si>
    <t>Muller Canal West</t>
  </si>
  <si>
    <t>Muller Canal East</t>
  </si>
  <si>
    <t>T&amp;TEC Substation Outfall Drains</t>
  </si>
  <si>
    <t>Macaulay Main Drain</t>
  </si>
  <si>
    <t>Sonny Ladoo Main Drain &amp; Tributaries</t>
  </si>
  <si>
    <t>U.T.T Drain</t>
  </si>
  <si>
    <t>Honda River</t>
  </si>
  <si>
    <t>Factory Road Drain</t>
  </si>
  <si>
    <t>360 hours</t>
  </si>
  <si>
    <t xml:space="preserve">Guayamare River New Cut  </t>
  </si>
  <si>
    <t>Guayamare River (Upstream)</t>
  </si>
  <si>
    <t>Guayamare River Old Cut</t>
  </si>
  <si>
    <t xml:space="preserve">Genspec Drain </t>
  </si>
  <si>
    <t>Bridal Road Outfall Drain</t>
  </si>
  <si>
    <t>Tributary to Arena River</t>
  </si>
  <si>
    <t>Esparanza Outfall and Tributaries</t>
  </si>
  <si>
    <t xml:space="preserve">Balata Ravine </t>
  </si>
  <si>
    <t>Seeraj Outfall and Tributaries</t>
  </si>
  <si>
    <t>Guayamare River  (U/S)</t>
  </si>
  <si>
    <t>Bamboo #1 Collector and Tributaries</t>
  </si>
  <si>
    <t xml:space="preserve">Chootoo Drain </t>
  </si>
  <si>
    <t xml:space="preserve"> Drain #5 &amp; #10</t>
  </si>
  <si>
    <t>UBH Southbound Bamboo #3 Outfall Drain</t>
  </si>
  <si>
    <t>Powdharie River</t>
  </si>
  <si>
    <t xml:space="preserve">Arena River </t>
  </si>
  <si>
    <t>380 hours</t>
  </si>
  <si>
    <t>Beaucarro Main Drain and Tributaries</t>
  </si>
  <si>
    <t>Caparo River downstream</t>
  </si>
  <si>
    <t>90 days</t>
  </si>
  <si>
    <t>Request for Proposal</t>
  </si>
  <si>
    <t>3 months</t>
  </si>
  <si>
    <t>Traffic Warden Division</t>
  </si>
  <si>
    <t xml:space="preserve">Uniforms </t>
  </si>
  <si>
    <t xml:space="preserve">Rent / Lease - Office Accommodation &amp; Storage </t>
  </si>
  <si>
    <t xml:space="preserve">Rent / Lease - Vehicles &amp; Equipment </t>
  </si>
  <si>
    <t>Unemployment Relief Programme (URP)</t>
  </si>
  <si>
    <t xml:space="preserve">Maintenance of Vehicles </t>
  </si>
  <si>
    <t xml:space="preserve">Security Services </t>
  </si>
  <si>
    <t xml:space="preserve">Office Equipment </t>
  </si>
  <si>
    <t>Maintenance Division</t>
  </si>
  <si>
    <t>TECU</t>
  </si>
  <si>
    <t>30 days</t>
  </si>
  <si>
    <t>45 days</t>
  </si>
  <si>
    <t>14 days</t>
  </si>
  <si>
    <t>Agua Santa Operations of</t>
  </si>
  <si>
    <t xml:space="preserve">Maintenance of Plant &amp; Equipment
</t>
  </si>
  <si>
    <t>30days</t>
  </si>
  <si>
    <t xml:space="preserve">Personal Protective Equipment
</t>
  </si>
  <si>
    <t>Open bidding</t>
  </si>
  <si>
    <t xml:space="preserve">Material &amp; Supplies-
</t>
  </si>
  <si>
    <t>21days</t>
  </si>
  <si>
    <t>Sole select</t>
  </si>
  <si>
    <t xml:space="preserve">Office Supplies
</t>
  </si>
  <si>
    <t xml:space="preserve">Quality Control
</t>
  </si>
  <si>
    <t xml:space="preserve">Maintenance of Facilities
</t>
  </si>
  <si>
    <t xml:space="preserve">Utilities
</t>
  </si>
  <si>
    <t>Safety Training and Development</t>
  </si>
  <si>
    <t>4 months</t>
  </si>
  <si>
    <t>6 months</t>
  </si>
  <si>
    <t>Supply and Delivery</t>
  </si>
  <si>
    <t>83101800                  83111501                           83101500</t>
  </si>
  <si>
    <t xml:space="preserve">Bridges Reconstruction Programme </t>
  </si>
  <si>
    <t xml:space="preserve">Procurement of 2 Consultants for the Design Services and Construction Supervision for 12 Bridges </t>
  </si>
  <si>
    <t xml:space="preserve">Landslip Repairs Programme </t>
  </si>
  <si>
    <t>L15- Sisters Road 5.50km</t>
  </si>
  <si>
    <t>L16-Sisters Road 5.1km</t>
  </si>
  <si>
    <t xml:space="preserve">Procurement of 3 Consultants for the Design Sevices and Construction Supervision for 35 Landslips </t>
  </si>
  <si>
    <t xml:space="preserve">Installation of traffic management and safety systems </t>
  </si>
  <si>
    <t xml:space="preserve">10mths </t>
  </si>
  <si>
    <t xml:space="preserve">18mths </t>
  </si>
  <si>
    <t xml:space="preserve">8mths </t>
  </si>
  <si>
    <t>8mths</t>
  </si>
  <si>
    <t xml:space="preserve">3mths </t>
  </si>
  <si>
    <t xml:space="preserve">4mths </t>
  </si>
  <si>
    <t xml:space="preserve">Purchase of Printers, computers and other office equipment </t>
  </si>
  <si>
    <t>Limited Bidding</t>
  </si>
  <si>
    <t>4/5/6  Sub II</t>
  </si>
  <si>
    <t>Construction of perimeter fencing</t>
  </si>
  <si>
    <t>Measured Works Contract</t>
  </si>
  <si>
    <t>4/5/3 Sub I</t>
  </si>
  <si>
    <t>Constuction of a mezzanine floor</t>
  </si>
  <si>
    <t>4/5/31</t>
  </si>
  <si>
    <t>Geotechnical investigations</t>
  </si>
  <si>
    <t>60 days</t>
  </si>
  <si>
    <t>4/5/11 Sub VI</t>
  </si>
  <si>
    <t>Pest control</t>
  </si>
  <si>
    <t>4/5/32</t>
  </si>
  <si>
    <t>4/5/11 Sub VIIII</t>
  </si>
  <si>
    <t>Supply and install of expeller fans</t>
  </si>
  <si>
    <t>02/002/08</t>
  </si>
  <si>
    <t>Rent/Lease Office Accomodation and Storage</t>
  </si>
  <si>
    <t>Rental of Office Space</t>
  </si>
  <si>
    <t>02/002/17</t>
  </si>
  <si>
    <t>Training for Members of Staff</t>
  </si>
  <si>
    <t>02/002/43</t>
  </si>
  <si>
    <t>Security Services Highways Compound</t>
  </si>
  <si>
    <t>02/002/58</t>
  </si>
  <si>
    <t>Pharmaceutical Items</t>
  </si>
  <si>
    <t>02/002/62</t>
  </si>
  <si>
    <t>Promotions</t>
  </si>
  <si>
    <t>Advertisement for Highways Dept.</t>
  </si>
  <si>
    <t>03/002/02</t>
  </si>
  <si>
    <t>Photocopying Machine, Laptops etc</t>
  </si>
  <si>
    <t xml:space="preserve">Rent / Lease of buildings which houses Government Offices. </t>
  </si>
  <si>
    <t xml:space="preserve">Rent / Lease of vehicles &amp; equipment. </t>
  </si>
  <si>
    <t>To purchase diesel, gasoline, renew fleet cards etc.</t>
  </si>
  <si>
    <t>To purchase machine shop consumables, welding tools and plate sections, electrical materials and tools, tyre tools and repair material, carpentry tools and materials, equipment bay tools and materials.</t>
  </si>
  <si>
    <t>Maintenance of Excavators</t>
  </si>
  <si>
    <t>Maintenance of  Backhoes</t>
  </si>
  <si>
    <t>To purchase all parts for Backhoes to conduct preventive maintenance, such as oil, filters and tyres. To purchase parts for Backhoes for major repairs such as, alternators, engine, transmissions etc.  To pay charges associated with additional service cost to vehicles.</t>
  </si>
  <si>
    <t>Maintenance of Rollers and Skid Steer</t>
  </si>
  <si>
    <t>To purchase all parts for Rollers and Skid Steers to conduct preventive maintenance, such as oil, filters and tyres. To purchase parts for Rollers and Skid Steer for major repairs such as, alternators, engine, transmissions etc.  To pay charges associated with additional service cost to vehicles.</t>
  </si>
  <si>
    <t>Maintenance of Light Trucks, SUVs, Trucks, Trailers and other Heavy Equipment</t>
  </si>
  <si>
    <t>Request for Quotations</t>
  </si>
  <si>
    <t>10 days</t>
  </si>
  <si>
    <t>20 days</t>
  </si>
  <si>
    <t>15 days</t>
  </si>
  <si>
    <t>5 days</t>
  </si>
  <si>
    <t>240 days</t>
  </si>
  <si>
    <t>180 days</t>
  </si>
  <si>
    <t>300 days</t>
  </si>
  <si>
    <t>365 days</t>
  </si>
  <si>
    <t>Supply, Delivery and Furniture and Furnishings</t>
  </si>
  <si>
    <t>Request for Quotation</t>
  </si>
  <si>
    <t>Supply, Delivery and Buschcutters  Accessories</t>
  </si>
  <si>
    <t>Buschcutter string, two stroke oil, auto cut head etc</t>
  </si>
  <si>
    <t>Single Source</t>
  </si>
  <si>
    <t>Additional Modules re:NID SCANNING</t>
  </si>
  <si>
    <t>Creation of an additional module to scan National Identification Cards to attached to profile and the required equipment for Payroll processing</t>
  </si>
  <si>
    <t>STATIONERY SUPPLIES - Copy  paper and Book Binding Material</t>
  </si>
  <si>
    <t>STATIONERY SUPPLIES - Toners for photocopiers and printers</t>
  </si>
  <si>
    <t>Supply and Delivery of Office Stationery and Supplies</t>
  </si>
  <si>
    <t>Refreshments for meetings</t>
  </si>
  <si>
    <t xml:space="preserve">3 months </t>
  </si>
  <si>
    <t>Supply and Delivery of 1500V Uninterrupted Power Supply Units</t>
  </si>
  <si>
    <t>Service and Repairs of Office Equipment</t>
  </si>
  <si>
    <t>Servicing and supply and installation replacement parts for photocopies and printers</t>
  </si>
  <si>
    <t>JANITORIAL SUPPLIES (All Cleaning  Supplies)</t>
  </si>
  <si>
    <t>Procurement of Additional Modules re: Daily Paid Payroll (NIS  Module)   Phase I</t>
  </si>
  <si>
    <t>Conversion of the Daily Paid Payroll from 2002-2016</t>
  </si>
  <si>
    <t>Supply and Delivery of AUTOCAD (upgrade) LICENSES FOR ENGINEERING DEPT</t>
  </si>
  <si>
    <t>Sole Source</t>
  </si>
  <si>
    <t>Request of Quotations</t>
  </si>
  <si>
    <t>Supply and Delivery of mouse, keyboards, hardrives, memory sticks, compress air, CMOS Batteries, networking cables, etc.</t>
  </si>
  <si>
    <t>PHOTOCOPIERS for HO</t>
  </si>
  <si>
    <t>Supply and Delivery of MS Office Licenses</t>
  </si>
  <si>
    <t>SECURITY SYSTEM UPGRADE CHAGUANAS AND HEAD OFFICE</t>
  </si>
  <si>
    <t>CONSTRUCTION PROJECTS</t>
  </si>
  <si>
    <t xml:space="preserve">5 months </t>
  </si>
  <si>
    <t>Upgrade of Telephony System</t>
  </si>
  <si>
    <t xml:space="preserve">Upgrade of IP TELEPHONY SYSTEM </t>
  </si>
  <si>
    <t>Disposal of obsolete/defective computer hardware, photocopiers, furniture and filing cabinets, fax machines, printers etc.</t>
  </si>
  <si>
    <t>Supply and Delivery of Tent Carvas</t>
  </si>
  <si>
    <t>Canvas for 2 (20*20) Tents.</t>
  </si>
  <si>
    <t>Contract Renewal for the URP Registration and Payroll Application</t>
  </si>
  <si>
    <t>Maintenance, Technical support, Additional Modules and SSL Security</t>
  </si>
  <si>
    <t>Supply and Delivery of Powerwashers</t>
  </si>
  <si>
    <t>(3) Powerwasher for HO, Northern Regions and Southern Regions</t>
  </si>
  <si>
    <t>Supply, Delivery and Maintenance of Automatic Sanitary Bins</t>
  </si>
  <si>
    <t>Lease Agreement for 69 Automatic Sanitary Bins for HO and Regions</t>
  </si>
  <si>
    <t>Pyments to WASA Jerningham Junction Cunupia and PBR Macoya</t>
  </si>
  <si>
    <t>09/003/15G/159</t>
  </si>
  <si>
    <t>09/003/15G/164</t>
  </si>
  <si>
    <t>09/003/15G/170</t>
  </si>
  <si>
    <t>09/003/15G/171</t>
  </si>
  <si>
    <t>09/003/15G/172</t>
  </si>
  <si>
    <t>Renewal of Forticlient EMS Subscription</t>
  </si>
  <si>
    <t>Renewal of Wireless Access Points at Head Office</t>
  </si>
  <si>
    <t>Acquisition of 2 Forticlient 600E Firewall Redundant Power supply</t>
  </si>
  <si>
    <t>Upgrade of digitisation Hyper-Converged Infrastructure at Head Office</t>
  </si>
  <si>
    <t xml:space="preserve">Acquisition of computer systems and hardware for </t>
  </si>
  <si>
    <t>UTURN Change Request</t>
  </si>
  <si>
    <t>1yr</t>
  </si>
  <si>
    <t>UTURN Software SLA</t>
  </si>
  <si>
    <t>Preventative Maintenance - on-site support, corrective maintenance license.</t>
  </si>
  <si>
    <t>Upgrade Electronic Vehicle Inspection System (EVIS)</t>
  </si>
  <si>
    <t>To facilitate Examiner Renewal and Enforcement, Examiner Suspension, Proprietor Renewal Enforcement, Proprietor Suspensions, Improve Audit Reporting, Improve Dashboard, Display List of Proprietors conducting Inspections and Printable Digitally Signed Examiner and Proprietor Certificates and voiding of stickers</t>
  </si>
  <si>
    <t>Online Appointment and Queue Management System</t>
  </si>
  <si>
    <t xml:space="preserve">Online Provisional Permit System (OPPS) </t>
  </si>
  <si>
    <t xml:space="preserve"> To provide Online Appointment System, Form redirect, OPPS Reviewer Unlock option, OPPS Approval screen, OPPS Archival feature and allow for OAS Validation ID settings for the Licensing Division</t>
  </si>
  <si>
    <t>Ref# 3/1/2</t>
  </si>
  <si>
    <t>Vehicle Transfer</t>
  </si>
  <si>
    <t>Enterprise Content Document Management System</t>
  </si>
  <si>
    <t>Network Equipment</t>
  </si>
  <si>
    <t>Software Purchases</t>
  </si>
  <si>
    <t>Provision of Janitorial Services</t>
  </si>
  <si>
    <t>Supply of Janitorial Services for Head Office, DAO's, Traffic Warden &amp; Licensing</t>
  </si>
  <si>
    <t>Provision of Security Services</t>
  </si>
  <si>
    <t>Supply of Security Services for Head Office &amp; Other Ministry Buildings</t>
  </si>
  <si>
    <t xml:space="preserve">Lift Maintenance </t>
  </si>
  <si>
    <t xml:space="preserve">Maintenance &amp; Repairs of Elevators to Main Office. Specialist service company required. </t>
  </si>
  <si>
    <t>Technical Services - Electrical &amp; Plumbing</t>
  </si>
  <si>
    <t>Maintenance &amp; Repairs of  any electrical and plumbing works to Main Office</t>
  </si>
  <si>
    <t>Maintenance of Chill Water System</t>
  </si>
  <si>
    <t>43/09/003/11A/001</t>
  </si>
  <si>
    <t>43/09/003/11A/003</t>
  </si>
  <si>
    <t xml:space="preserve">701/43/001/11A/ 003
701/43/003/11A/ 011 </t>
  </si>
  <si>
    <t>Construction of a R.C Wall at  LP#41 Santa Cruz Old Road, San Juan.</t>
  </si>
  <si>
    <t>Construction of a R.C Wall along Laventille Road, San Juan.</t>
  </si>
  <si>
    <t>Construction of a R.C Wall along the San Juan River at Hidden Orchards, Santa Cruz.</t>
  </si>
  <si>
    <t xml:space="preserve">Construction of a U-Section along Dyette Main -Jerningham Railway Rd, Cunupia Rd to Jerningham Railway Rd </t>
  </si>
  <si>
    <t>Rehabilitation Works Along Malick River, Eastern Main Road, Barataria</t>
  </si>
  <si>
    <t>Rehabilitation Works Along La Horquette River, Carenage</t>
  </si>
  <si>
    <t>Construction of a R.C Wall along Maraval River, Simpson Drive</t>
  </si>
  <si>
    <t>Construction of Gabion Basket Walls Along Maraval River, St. Andrews Golf Course</t>
  </si>
  <si>
    <t>Construction of a R.C Wall at La Pastora Gardens, Santa Cruz</t>
  </si>
  <si>
    <t>Bank Rehabilitation along Powdharie River, Balmain, Couva</t>
  </si>
  <si>
    <t>Construction of Gabion Basket Walls along the Matelot River, Matelot Community College, Paria Main Road</t>
  </si>
  <si>
    <t>Rehabilitation to Petit Valley Ravine adjacent to La Burnham Villas, Petit Valley</t>
  </si>
  <si>
    <t>Rehabilitation Works to Cunupia River at #263 Southern Main Road, Cunupia</t>
  </si>
  <si>
    <t>Rehabilitation Works to San Juan River, Sundarsingh Drive, Aranguez, San Juan</t>
  </si>
  <si>
    <t>Construction of a R.C U-Section at #1 St. Michael Village, Las Cuevas</t>
  </si>
  <si>
    <t>Construction of Reinforced Concrete Wall along Arima River in the vicinity of Buena Vista</t>
  </si>
  <si>
    <t>Rehabilitation Works Along the Tunapuna River., in the vicinity of Jorden, Terrace Tunapuna</t>
  </si>
  <si>
    <t>Rehabilitation Works along the St. Joseph River - in the vicinity of La Joya Administrative Complex</t>
  </si>
  <si>
    <t>Construction of Reinforced Concrete Section at Bamboo #3 Pumpsite</t>
  </si>
  <si>
    <t xml:space="preserve">Construction of a Reinforced Concrete U-Section at LP#52 Queen Drive, Bagatelle Road, Diego Martin
</t>
  </si>
  <si>
    <t>Tributary to Lagoon Mahout River - B 1/1 Mayaro Guayaguayare Road</t>
  </si>
  <si>
    <t>Oropouche River, New Colonial Road Barrackpore</t>
  </si>
  <si>
    <t>Redefinition of the Caroni River from the Uriah Butler Highway to the Gulf of Paria</t>
  </si>
  <si>
    <t>Clearing and Desilting of the Diego Martin River Mouth</t>
  </si>
  <si>
    <t>Wattley Circular, Mt, Pleasant</t>
  </si>
  <si>
    <t xml:space="preserve">Rehabilitation Works on the Diego Martin River from the bridge on Diego Martin Main Road </t>
  </si>
  <si>
    <t xml:space="preserve">Rehabilitation Works, Arima River In The Vicinity Of The Crossings, Arima.
</t>
  </si>
  <si>
    <t>Construction of R.C Wall Downstream Cipero River from Gulf View Link Road Bridge To WASA Treatment Plant</t>
  </si>
  <si>
    <t>Construction of Reinforced Concrete Wall along Simeon Ravine, Sparrow Drive Ext. Petit Valley.</t>
  </si>
  <si>
    <t>Construction of Reinforced Concrete Wall along Cunupia River, Manzana Drive</t>
  </si>
  <si>
    <t>Rehabilitation works along the St. Ann’s River behind Pizza Boys for a distance of  358m long between Chainage 595 to Chainage 953</t>
  </si>
  <si>
    <t>Construction of Reinforced Concrete Wall along Guapo River/ Guapo River Road, at Guapo Village, Point Fortin</t>
  </si>
  <si>
    <t>Construction of a Reinforced Concrete Wall along the Arima River off Trisha Avenue, Mandalay Gardens, Arima.</t>
  </si>
  <si>
    <t>Construction of a Reinforced Concrete Wall along Maraval River, Opposite Chaconia Home Away from Home</t>
  </si>
  <si>
    <t>Clearing and Desilting of the Guaico River  &amp; Embankment from bridge on Eastern Main Road to Bridge on Foster Road, Sangre Grande.</t>
  </si>
  <si>
    <t>Construction of a Reinforced Concrete Wall along Aripo River, LP#58, Carib Circular, La Platta Gardens</t>
  </si>
  <si>
    <t>Construction Of A Reinforced Concrete Wall Along San Juan River, E.P. #53 Saddle Road, San Juan</t>
  </si>
  <si>
    <t xml:space="preserve">Vehicle </t>
  </si>
  <si>
    <t>3/1/4</t>
  </si>
  <si>
    <t>5/11/1</t>
  </si>
  <si>
    <t xml:space="preserve">Rent/Lease </t>
  </si>
  <si>
    <t>5/3/1</t>
  </si>
  <si>
    <t>5/14/1</t>
  </si>
  <si>
    <t>Payment for Security  services for Port of Spain and Point Fortin</t>
  </si>
  <si>
    <t xml:space="preserve">3 Quote System and Permanent Secretary Approval </t>
  </si>
  <si>
    <t>Small /Minor Equipment and Stationery</t>
  </si>
  <si>
    <t>Fees</t>
  </si>
  <si>
    <t>Purchase of Uniforms</t>
  </si>
  <si>
    <t>Oct. 2023</t>
  </si>
  <si>
    <t>Sept. 2024</t>
  </si>
  <si>
    <t xml:space="preserve">Rental of Equipment </t>
  </si>
  <si>
    <t>Rental of backhoe, jack hammer, terrazzo machine,hiab, shid steer, aerial work platform,bobcat,cherry picker, etc.</t>
  </si>
  <si>
    <t xml:space="preserve">To Supply Services to Works Complex Rio Claro </t>
  </si>
  <si>
    <t>Pest control.</t>
  </si>
  <si>
    <t>Fencing and retaining wall.</t>
  </si>
  <si>
    <t xml:space="preserve">To Supply Services to Works Complex Siparia </t>
  </si>
  <si>
    <t>To install camera systems.</t>
  </si>
  <si>
    <t>To install security gates (2) with motors and electrical .</t>
  </si>
  <si>
    <t>Fire alarm and detection system.</t>
  </si>
  <si>
    <t>To Supply Services to Works Complex Maintenance Division, Main Office St. George East</t>
  </si>
  <si>
    <t>A/C replacement.</t>
  </si>
  <si>
    <t>Provision of Security Services - Maintenance Regional Office, Farah Street San Fernando.</t>
  </si>
  <si>
    <t>For one (1) Year -  One armed security officer for overnight security of compound and assets.</t>
  </si>
  <si>
    <t>6pm - 6am shift, seven (7) days per week.</t>
  </si>
  <si>
    <t xml:space="preserve">Provision of Security Services - Maintenance Regional Office, Eastern Main Road, Laventille </t>
  </si>
  <si>
    <t>For one (1) Year -  One armed security officer and K9 for overnight security of compound and assets.</t>
  </si>
  <si>
    <t>Provision of Security Services - Maintenance Air Conditioning and Refrigeration Workshop, Frederick Street, Port of Spain</t>
  </si>
  <si>
    <t>Purchase of Fuels</t>
  </si>
  <si>
    <t>Purchase of fuels for both eight containers and twenty-one vehicles.</t>
  </si>
  <si>
    <t>Purchase of Office Equipment</t>
  </si>
  <si>
    <t>Purchase of Computers, printers, scanners, shredder, external hard drive, microwave, digital camera, gel wrist pads, white board, electronic adding calculator, etc.</t>
  </si>
  <si>
    <t>Purchase of  Furniture and Furnishings</t>
  </si>
  <si>
    <t>Purchase of Computer desk, executive desk, metal desk, lateral filing cabinets, rubbish bins, wall clock swivel chairs, etc.</t>
  </si>
  <si>
    <t>4 weeks</t>
  </si>
  <si>
    <t xml:space="preserve">4 months </t>
  </si>
  <si>
    <t>1 week</t>
  </si>
  <si>
    <t>3 weeks</t>
  </si>
  <si>
    <t>2 weeks</t>
  </si>
  <si>
    <t>A/C Servicing of Licensing Office P.O.S ( 3 Services)</t>
  </si>
  <si>
    <t>3 weekends</t>
  </si>
  <si>
    <t>Oct. 2024</t>
  </si>
  <si>
    <t>701/43/003/11/P/027</t>
  </si>
  <si>
    <t xml:space="preserve">Granville Shoreline Stabilization Works </t>
  </si>
  <si>
    <t>701/43/003/11/P/030</t>
  </si>
  <si>
    <t>701/43/003/11/P/032</t>
  </si>
  <si>
    <t>701/43/003/11/P/036</t>
  </si>
  <si>
    <t>Mayaro/Guayaguayare Coastal Management Programme (West Guayaguayare)</t>
  </si>
  <si>
    <t>Supply and Delivery of Office Stationery and supplies - Toners</t>
  </si>
  <si>
    <t>Supply and Delivery of Office Supplies - Paper</t>
  </si>
  <si>
    <t>Supply and Delivery of Office Equipment - Laptops</t>
  </si>
  <si>
    <t>Supply and Delivery of Material - BUILDING MATERIAL (maintenance)</t>
  </si>
  <si>
    <t>Supply and Delivery of Office Equipment - IT Peripherals</t>
  </si>
  <si>
    <t>Supply and Delivery of Licenses for Draughting Software</t>
  </si>
  <si>
    <t>Supply and Delivery of Office Supplies - PAPER</t>
  </si>
  <si>
    <t>Supply and Delivery of Office Supplies - TONERS</t>
  </si>
  <si>
    <t>Supply and Delivery of Office Stationery and Supplies - GROCERS</t>
  </si>
  <si>
    <t>Supply and Delivery of Office Stationery and Supplies - TOILETRIES</t>
  </si>
  <si>
    <t>Supply and Delivery of Office Equipment - DESKTOPS</t>
  </si>
  <si>
    <t>Supply and Delivery of Office Equipment -  Power Supply</t>
  </si>
  <si>
    <t>Supply and Delivery of Office Equipment - Photocopiers</t>
  </si>
  <si>
    <t>Supply and Delivery of Office Equipment - Software Application Licenses</t>
  </si>
  <si>
    <t>`</t>
  </si>
  <si>
    <t>Bridge on CRH over San Juan River, immediately West of East Bound to South Bound Overpass</t>
  </si>
  <si>
    <t xml:space="preserve">Desilting/Debris Removal Works                                                           Average Area under Bridge - 72m x 26m, desilting 100m US and 100m DS of bridge  </t>
  </si>
  <si>
    <t>N/A, 
approval is being sought</t>
  </si>
  <si>
    <t>25 days</t>
  </si>
  <si>
    <t>Blackman River Crossing at CRH, immediately east of the Curepe Interchange</t>
  </si>
  <si>
    <t xml:space="preserve">Desilting work, culvert cleaning and removal of debris.        </t>
  </si>
  <si>
    <t xml:space="preserve">Crossing at CRH in the vicinity of Savannah Drive </t>
  </si>
  <si>
    <t>Desilting work along channel and culvert cleaning works</t>
  </si>
  <si>
    <t>Churchill Roosevelt Highway, westbound (from Aranguez Overpass Entrance to Advance Commercial Equipment Ltd)</t>
  </si>
  <si>
    <t>Roadside drain cleaning work 0.75lin. m., with debris removal</t>
  </si>
  <si>
    <t>24 days</t>
  </si>
  <si>
    <t>Bridges over the Caroni River:
along the Uriah Butler Highway,
along Southern Main Road, 
along St. Helena Bypass Road</t>
  </si>
  <si>
    <t>Vegetation control and roadside drain cleaning work, with debris removal</t>
  </si>
  <si>
    <t>B 1/2 Valencia Road, Toco</t>
  </si>
  <si>
    <t xml:space="preserve">Desilting work along channel, as well as cleaning of the underside of the bridge, inclusive of the removal of vegetation and debris.                                                                 </t>
  </si>
  <si>
    <t>B 1/40 Toco Road, Toco</t>
  </si>
  <si>
    <t xml:space="preserve">Desilting work along channel, as well as cleaning of the underside of the bridge, inclusive of the removal of vegetation and debris. </t>
  </si>
  <si>
    <t>Churchill Roosevelt Highway (eastbound from Mausica to O'Meara)</t>
  </si>
  <si>
    <t xml:space="preserve">Clean and regrade 2km of earthern drain, as well as remove vegetation and debris, and cleaning of road verge. </t>
  </si>
  <si>
    <t>22 days</t>
  </si>
  <si>
    <t>Churchill Roosevelt Highway, Eastbound from the University of the West Indies to Pasea Extension)</t>
  </si>
  <si>
    <t xml:space="preserve">Clean and regrade 1km of earthern drain, as well as remove vegetation and debris, and cleaning of road verge. </t>
  </si>
  <si>
    <t>Intersection of Audrey Jeffers Highway and Western Main Road, in the vicinity of Cocorite Fishing Facility</t>
  </si>
  <si>
    <t>Cleaning and desilting of roadside drain and Culvert Crossing.</t>
  </si>
  <si>
    <t>12 days</t>
  </si>
  <si>
    <t>Priority Bus Route, eastbound from Ultimate Car Care to Republic Bank, St. Augustine.</t>
  </si>
  <si>
    <t xml:space="preserve">Clearing and Removal of vegetation and debris along the box drain. </t>
  </si>
  <si>
    <t>Desilting of the underside of bridge, with vegetation control and debris removal.</t>
  </si>
  <si>
    <t>Antigua Road, Wallerfield</t>
  </si>
  <si>
    <t xml:space="preserve">Grass cutting along road verges, northbound and southbound, approximately 1.5km long.  </t>
  </si>
  <si>
    <t xml:space="preserve">Intersection of Eastern Main Road and Priority Bus Route, in Success / Laventille Composite Secondary School. </t>
  </si>
  <si>
    <t>Roadside drain cleaning work, with the cleaning of two (2) underground crossing and desilting work.</t>
  </si>
  <si>
    <t>Uriah Butler Highway, southbound &amp; northbound, from Chaguanas Flyover to  Endeavour Connector Road.</t>
  </si>
  <si>
    <t xml:space="preserve">Clean and regrade drain, as well as remove vegetation and debris, approximately 1.5km long. </t>
  </si>
  <si>
    <t xml:space="preserve">Solomon Hochoy Highway, southbound in the vicinity of Brentwood Mall, Chaguanas and northbound from Chase Village Walkover to Mid Center Mall. </t>
  </si>
  <si>
    <t xml:space="preserve">Clean and regrade drain, as well as cleaning of cylinder crossing, inclusive of the removal of vegetation and debris.   </t>
  </si>
  <si>
    <t xml:space="preserve">Southern Main Road, Aripero 66.5km (in the vicinity of Davey's Radiator Works) </t>
  </si>
  <si>
    <t>Cleaning of underground double cylinder crossing (6.5m long x 0.60m diameter bore), inclusive of the removal of vegetation and debris.</t>
  </si>
  <si>
    <t>Uriah Butler Highway 9.40  to 9.50 km Bovell Channel, Munroe Road</t>
  </si>
  <si>
    <t xml:space="preserve">Clean drain between Ramlal Trace ext. to Warren Road. 
Clean inlet, median and outfall of Bovell channel, to remove vegetation and debris.  </t>
  </si>
  <si>
    <t>Solomon Hochoy Highway, B 1/4 Chase Village Flyover, 3.55km</t>
  </si>
  <si>
    <t xml:space="preserve">Cleaning of two (2) cylinder crossings, with drain cleaning (500m long), inclusive of the removal of vegetation and debris.         </t>
  </si>
  <si>
    <t>Solomon Hochoy Highway, Preysal Flyover (northbound &amp; southbound)</t>
  </si>
  <si>
    <t xml:space="preserve">Culvert and catchpit cleaning, with drain cleaning, inclusive of the removal of vegetation and debris.     </t>
  </si>
  <si>
    <t>Solomon Hochoy Highway between the Freeport Overpass (21.7km) and the Claxton Bay Overpass (32.5km)</t>
  </si>
  <si>
    <t xml:space="preserve">Clearing and Removal of vegetation and debris along the median. Verge edging and grass cutting around the cable barriers (total distance of 21.6km) </t>
  </si>
  <si>
    <t xml:space="preserve">Uriah Butler Highway, northbound &amp; southbound shoulders, from Caroni Flyover to Caroni River Bridge.  </t>
  </si>
  <si>
    <t xml:space="preserve">Clearing and Removal of vegetation and debris along the median. Verge edging and grass cutting around the cable barriers (total distance of 2km) </t>
  </si>
  <si>
    <t>Solomon Hochoy Highway, Harmony Hall, northbound and southbound and along Gasparillo Bypass Road to T&amp;TEC.</t>
  </si>
  <si>
    <t>Cleaning and regrading of 1km long earthen drain, inclusive of the removal of all vegetation and debris
Desilting of  1m x 1m Box Culvert under highway, and 0.6m x 0.6m Crossing under Gasparillo Bypass Road, as well as catchpits.</t>
  </si>
  <si>
    <t>18 days</t>
  </si>
  <si>
    <t>BP Compound, Galeota to Victoria East District Office, Matilda, Princes Town</t>
  </si>
  <si>
    <t xml:space="preserve">Collection and transportation of Reinforcing Steel from BP compound to MOWT office, Matilda. </t>
  </si>
  <si>
    <t xml:space="preserve">Uriah Butler Highway, in the vicinity of John Peter Road. </t>
  </si>
  <si>
    <t xml:space="preserve">Desilting of underground cylinder crossing, inclusive of the removal of all vegetation and debris. </t>
  </si>
  <si>
    <t>St. Croix Road, Lengua</t>
  </si>
  <si>
    <t xml:space="preserve">Desilting work along channel, as well as cleaning of the underside of the bridge, inclusive of the removal of vegetation and debris.   </t>
  </si>
  <si>
    <t>Rivulet Road, Couva</t>
  </si>
  <si>
    <t xml:space="preserve">Grass cutting along road verges, westbound, approximately 5.5km long.    </t>
  </si>
  <si>
    <t xml:space="preserve">Grass cutting along road verges, northbound and southbound, approximately 6km long.     </t>
  </si>
  <si>
    <t>B 1/8 Penal Rock Road, Penal</t>
  </si>
  <si>
    <t>Southern Main Road 83.550km                    Guapo Government School and Southern Main Road 83.70km                    Guapo Community Centre</t>
  </si>
  <si>
    <t xml:space="preserve">Desilting of underground cylinder crossing, inclusive of the removal of all vegetation and debris.  </t>
  </si>
  <si>
    <t>Southern Main Road 66.5km                                       Vicinity of Boodoos Air conditioning, Southern Main Road 74.9km                                       Vicinity of M.P's Office and Southern Main Road 74.7km                                       Vicinity of Jackie's Main Road La Brea</t>
  </si>
  <si>
    <t xml:space="preserve">Desilting of underground cylinder crossing, and covered box drain, inclusive of the removal of all vegetation and debris.  </t>
  </si>
  <si>
    <t>Scour protection works at B 2/1 Corosal Road, Brasso, 0.21km mark</t>
  </si>
  <si>
    <t>Construction of R.C. Retaining Wall, Channel Lining works and Road restoration works.</t>
  </si>
  <si>
    <t>Scour Protection works at B 2/1 Garth Road, Williamsville, 0.80km mark</t>
  </si>
  <si>
    <t xml:space="preserve">Construction of R.C. Channel lining, Desilting of watercourse and Road Restoration works. </t>
  </si>
  <si>
    <t>Provision of Structural Repairs to B 1/6 Mayaro Guayaguayare Road, Mayaro</t>
  </si>
  <si>
    <t xml:space="preserve">To engage a professional engineering firm to provide engineering solutions for the structural repairs to B 1/6 Mayaro Guayaguayare Road, Mayaro. </t>
  </si>
  <si>
    <t>Rehabilitation works to B 1/1 Mausica Road, Arima</t>
  </si>
  <si>
    <t>Repairs to bridge structure and Road works.</t>
  </si>
  <si>
    <t>Emergency Scour Protection works at B 1/38 EMR, Valencia.</t>
  </si>
  <si>
    <t>Construction of R.C. Channel Lining, Desilting of the watercourse</t>
  </si>
  <si>
    <t>Emergency Scour Protection works at B 2/20 Cumuto Main Road, Coryal</t>
  </si>
  <si>
    <t>Reconstruction of B 2/1 Vega de Oropouche Road, Sangre Grande</t>
  </si>
  <si>
    <t>Construction of Box Culvert, Desilting of the watercourse, Road Rehabilitation and construction of temporary diversion route.</t>
  </si>
  <si>
    <t>Reconstruction of B 2/6 Oropouche Road, Sangre Grande</t>
  </si>
  <si>
    <t>Handrail Replacement Programme Phase 3</t>
  </si>
  <si>
    <t xml:space="preserve">Replacement of damaged, broken or missing handrails, repainting of Headwalls and existing handrails and vegetation control. </t>
  </si>
  <si>
    <t>Guardrail Replacement Programme Phase 3</t>
  </si>
  <si>
    <t>Installation of new guardrails along the Highways and Main Roads</t>
  </si>
  <si>
    <t>Scour Protection works at B 1/9 Saddle Road, Santa Cruz.</t>
  </si>
  <si>
    <t>Scour Protection works at B 1/26 Churchill Roosevelt Highway, E/B</t>
  </si>
  <si>
    <t>Repairs to B 1/1 Chin Chin Road and B1/13 SMR, Cunupia</t>
  </si>
  <si>
    <t>Repairs to Bridge Handrails, Road Restoration Works and Bridge rehabilitation works</t>
  </si>
  <si>
    <t>Repairs to B 2/5 Cottage Road, Lengua</t>
  </si>
  <si>
    <t>Conversion of Timber deck to R.C. Deck Slab, Desilting of watercourse, Construction of R.C. Channel Lining and Road Rehabilitation</t>
  </si>
  <si>
    <t xml:space="preserve">Repairs to B 1/3 Lengua Road, Princes Town </t>
  </si>
  <si>
    <t>Scour Protection works at B 1/2 Hermitage Road, Hermitage.</t>
  </si>
  <si>
    <t>Widening of B 2/4 Penal Rock Road, Penal</t>
  </si>
  <si>
    <t>Widening of Bridge and Road restoration works</t>
  </si>
  <si>
    <t>TBD</t>
  </si>
  <si>
    <t>Reconstruction of B 3/13 Penal Rock Road, Siparia</t>
  </si>
  <si>
    <t>Reconstruction of B 2/8 San Francique Road, La Brea</t>
  </si>
  <si>
    <t>Widening of   2/2 Sisters Road</t>
  </si>
  <si>
    <t>Widening of B 1/4 Sisters Road</t>
  </si>
  <si>
    <t>Reconstruction of B 1/1 Robertson Road</t>
  </si>
  <si>
    <t xml:space="preserve">Repairs to Handrails </t>
  </si>
  <si>
    <t>Repairs to B 1/67 Southern Main Road rousillac</t>
  </si>
  <si>
    <t>Slope stabilization works</t>
  </si>
  <si>
    <t>Supply and Delivery of Copy Paper</t>
  </si>
  <si>
    <t>Supply and Delivery of A4, Letter Size, Legal Size and Ledger Paper</t>
  </si>
  <si>
    <t>Supply and Delivery of Ink/Toners</t>
  </si>
  <si>
    <t>Ink/Toner for use in (8) District Offices</t>
  </si>
  <si>
    <t xml:space="preserve"> 3/2024</t>
  </si>
  <si>
    <t>Supply and Delivery of Other Stationery</t>
  </si>
  <si>
    <t>Supply and Delivery of Notebooks, Envelopes, File Folders, Steno Pads, Paper Clips, Staple Machines, Staples, Glue, Scissors, Paper Punch, Pencils, Pens, Carbon Paper, Correction Pens, Post It, Treasury Tags, Rulers, Bristol Board, Mouse Pads, Erasers, Self Inking Stamps.</t>
  </si>
  <si>
    <t xml:space="preserve"> 5/2024</t>
  </si>
  <si>
    <t>Provisions for Interviews</t>
  </si>
  <si>
    <t>12 Occasions per year</t>
  </si>
  <si>
    <t xml:space="preserve"> 6/2024</t>
  </si>
  <si>
    <t>Supply and Deliver of Furniture and Furnishings</t>
  </si>
  <si>
    <t xml:space="preserve"> Maintenance/repairs of machinery parts for batching drum mix asphalt plant and (loader)</t>
  </si>
  <si>
    <t>PPE includes but is not limited to:-Safety Boots, Steel toe rubber boots, Hard Hat, Coveralls (flame resistant), Goggles, dust masks, welding glooves, Nitrile Glooves, Chemical resistant gloves, double sided gloves</t>
  </si>
  <si>
    <t>Purchase of office stationary, Printer/photocopier, furniture, computers, Paper,  other supplies include cleaning materials, toiletries.</t>
  </si>
  <si>
    <t>Consultancy services for quality control.</t>
  </si>
  <si>
    <t>Maintenance of Office Building and compound:-Windows/door repairs, tiling, painting, air conditioning, furniture, cameras, refrigerator</t>
  </si>
  <si>
    <t>Electricity, WASA, Phone and Internet</t>
  </si>
  <si>
    <t>Security for the Agua Santa Asphalt Plant compound</t>
  </si>
  <si>
    <t xml:space="preserve">All expenses associated with the training and development of staff both locally and abroad including:                                                - cost of overseas travel pertinent to the training                                     - cost of Contracted or Consultancy Services </t>
  </si>
  <si>
    <t>2nd Quarter Fiscal 2024</t>
  </si>
  <si>
    <t>3rd Quarter Fiscal 2024</t>
  </si>
  <si>
    <t>1 year</t>
  </si>
  <si>
    <t>Provision of cash InTransit service for all Transport Divisions</t>
  </si>
  <si>
    <t>XXXX</t>
  </si>
  <si>
    <t>2nd Quarter of Fiscal 2024</t>
  </si>
  <si>
    <t>3rd Quarter of Fiscal 2024</t>
  </si>
  <si>
    <t>Invoice</t>
  </si>
  <si>
    <t>Invoice/ Quotation</t>
  </si>
  <si>
    <t xml:space="preserve">02/002/09 </t>
  </si>
  <si>
    <t>B 2/20 Churchill Roosevelt Highway, Wallerfield</t>
  </si>
  <si>
    <t>Southern Main Road - from Chandernagore Road, Chaguanas to Mc Bean Junction, Couva</t>
  </si>
  <si>
    <t>Rental of mechanical equipment</t>
  </si>
  <si>
    <t>excavator, backhoe, hiab, skid steer, gully sucker</t>
  </si>
  <si>
    <t>4th Quarter of Fiscal 2024</t>
  </si>
  <si>
    <t>dump truck, crew cab truck</t>
  </si>
  <si>
    <t>02/002/28</t>
  </si>
  <si>
    <t xml:space="preserve">Remedial works to B 1/26 Churchill Roosevelt Highway W/B, Arima </t>
  </si>
  <si>
    <t>Scour Protection Works at B 1/16 Priority Bus Route (PBR), Macoya</t>
  </si>
  <si>
    <t>Channel Lining works</t>
  </si>
  <si>
    <t>Conditional and Performance Based Assessment and Recommendations for Repair Methods for O 1/1 Western Main Road (St. James Overpass)”</t>
  </si>
  <si>
    <t>Handrails along Penal Rock Road</t>
  </si>
  <si>
    <t>Sectional Milling and Paving along Morne Coco Road, 5km - 10km mark</t>
  </si>
  <si>
    <t>Sectional Road Rehabilitation Works</t>
  </si>
  <si>
    <t>2nd Quarter 2023/2024</t>
  </si>
  <si>
    <t>3rd Quarter 2023/2024</t>
  </si>
  <si>
    <t xml:space="preserve">Open Tendering </t>
  </si>
  <si>
    <t>Sectional Milling and Paving along Saddle Road, 12km to 19km marks</t>
  </si>
  <si>
    <t>Sectional Milling and Paving Works at Beetham Highway, East and Westbound, 0.0km - 4.7km</t>
  </si>
  <si>
    <t>Sectional Milling and Paving Works at Churchill Rooservelt Highway, East and Westbound, 4.7km - 11.4km</t>
  </si>
  <si>
    <t>Sectional Milling and Paving Works at Eastern Main Road 1.0km - 11.4km</t>
  </si>
  <si>
    <t>Sectional Milling and Paving Works at Uriah Butler Highway, North and Southbound 0.0km - 3.8km</t>
  </si>
  <si>
    <t>Sectional Milling and Paving Works along Churchill Roosevelt Highway, 11.8km to 34.8km, Eastbound</t>
  </si>
  <si>
    <t>Sectional Milling and Paving Works along Churchill Roosevelt Highway, 34.8km to 11.8km, Westbound</t>
  </si>
  <si>
    <t>Sectional Milling and Paving Works along Trincity Central Road</t>
  </si>
  <si>
    <t>Sectional Milling and Paving Works along Eastern Main Road, 11.4km to 34.8km</t>
  </si>
  <si>
    <t>Sectional Milling and Paving Works along Lopinot Road, 2.9km to 4.6km marks</t>
  </si>
  <si>
    <t>Sectional Milling and Paving Works along Cumuto Road, 7.6km to 9.3km marks PHASE 2</t>
  </si>
  <si>
    <t>Sectional Milling and Paving Works along Tamana Road, 4.7km to 6.1km marks</t>
  </si>
  <si>
    <t>Sectional Milling and Paving Works along Cumuto Tumpuna Road, 1.4km to 5.3km marks</t>
  </si>
  <si>
    <t>Sectional Road Rehabilitation works along Guaico Tamana Road 7km - 15km</t>
  </si>
  <si>
    <t>Sectional Road Rehabilitation works along Plum Mitan Road 3.5km - 12km</t>
  </si>
  <si>
    <t>Sectional Road Rehabilitation along Caigual Road 0km - 4km</t>
  </si>
  <si>
    <t>Sectional Road Rehabiliation along Paria Main Road 51km - 72km</t>
  </si>
  <si>
    <t>Sectional Road Rehabilitation along Cunapo Southern Road, 9.2km to 21kmkm mark</t>
  </si>
  <si>
    <t>Sectional Road Rehabilitation along Grand Fond Road 0km to 6km</t>
  </si>
  <si>
    <t>Sectional Road Rehabilitation works along Waterloo Road 0.0km - 13.0km</t>
  </si>
  <si>
    <t>Sectional Road Rehabilitation works along Carli Bay Road 0.0km - 2.1km</t>
  </si>
  <si>
    <t>Sectional Road Rehabilitation works along Calcutta #2 Road 0.0 - 5.3km</t>
  </si>
  <si>
    <t>Sectional Milling and Paving along Freeport Todds Road, 3.5km to 5km</t>
  </si>
  <si>
    <t>Sectional Milling and Paving along Southern Main Road, 26.1km to 28.1km</t>
  </si>
  <si>
    <t>Sectional Milling and Paving along Caparo valley Brasso Road, 1.9km to 18.8km</t>
  </si>
  <si>
    <t>Sectional Milling and Paving along Sir Solomon Hochoy, Northbound, 43.5km - 32km mark</t>
  </si>
  <si>
    <t>Sectional Milling and Paving Works along Gasparillo Bye Pass Road, 0.0km to 1.6km marks</t>
  </si>
  <si>
    <t xml:space="preserve">Sectional Road Rehabilitation along Hermitage Road, 0.0km - 4.8km  </t>
  </si>
  <si>
    <t>Sectional Road Rehabilitation along Southern Main Road, 42km - 47.0 km</t>
  </si>
  <si>
    <t>Sectional Road Rehabilitation works along  Naparima Mayaro Road 5.6km - 10.0km</t>
  </si>
  <si>
    <t>Sectional Road Rehabilitation works along  M2 Ring Road Road 7.5km - 15.5km</t>
  </si>
  <si>
    <t>Sectional Road Rehabilitation works along  M1 Tasker Road 0.0km - 4.8km</t>
  </si>
  <si>
    <t>Sectional Road Rehabilitation works along Piparo  Road 7km - 8.4km</t>
  </si>
  <si>
    <t>Sectional Road Rehabilitation along Naparima Mayaro Road, 14.5km - 28km marks</t>
  </si>
  <si>
    <t>Sectional Road Rehabilitation along Buen Intento Road 2.8km - 6.5 km</t>
  </si>
  <si>
    <t>Sectional Milling and Paving along M1 Tasker Road 1.9km - 2.8km</t>
  </si>
  <si>
    <t>Sectional Milling and Paving along Matilda Road 0.0km - 0.9km</t>
  </si>
  <si>
    <t>Sectional Road Rehabiliation along St. Julien Road 2.4km - 3.4km</t>
  </si>
  <si>
    <t>Sectional Road Rehabiliation along Naggee Road 0.5km - 1.5km</t>
  </si>
  <si>
    <t>Sectional Road Rehabilitation along Mayaro Guayaguayare  18.0km - 21.0 km</t>
  </si>
  <si>
    <t>Sectional Milling and Paving along Mayaro Guayaguayare 0.0 km - 4.0 km</t>
  </si>
  <si>
    <t>Sectional Milling and Paving along San Pedro Road, 0.0 km - 2.5km</t>
  </si>
  <si>
    <t>Sectional Milling and Paving along Biche Ortoire Road, 0.0km to 3km</t>
  </si>
  <si>
    <t xml:space="preserve">Road Rehabilitation and Paving works along Southern Main Road 74.0km to 77.5km 
</t>
  </si>
  <si>
    <t xml:space="preserve">Milling, Strenghtening and Paving along Southern Main Road 65.9km to 72km 
</t>
  </si>
  <si>
    <t xml:space="preserve">Sectional Road Rehabilitation and Paving works along Southern Main Road 85.6km to 91.7km
</t>
  </si>
  <si>
    <t xml:space="preserve">Milling, Strenghtening and Paving works along Mon Desir Delhi Road 0.0km to 2.44km                     
</t>
  </si>
  <si>
    <t xml:space="preserve">Sectional Strengthening, Milling and Paving along M2 Ring Road 5km to 7km 
</t>
  </si>
  <si>
    <t xml:space="preserve">Sectional Road Rehabilitation works along SS Erin Road 10.5km to 13.6km
</t>
  </si>
  <si>
    <t xml:space="preserve">Sectional Road Rehabilitation works along SS Erin Road 15.5km to 19.0km 
</t>
  </si>
  <si>
    <t>Critical Repairs to Landslip at Saddle Road, 9.5km mark</t>
  </si>
  <si>
    <t>Critical Repairs to Landslip at North Coast Road, 10.5km mark</t>
  </si>
  <si>
    <t>Critical Slope Stabilization works along Blanchisseuse Road, 6km- 6.1km mark</t>
  </si>
  <si>
    <t>Critical Repairs to Landslip along Cumuto Road, 15.7km mark</t>
  </si>
  <si>
    <t>Emergency Repairs to Landslip at Cumaca Road, 1.5km mark</t>
  </si>
  <si>
    <t>Critical Repairs to Landslip at Guaico Tamana Road, 7.6km mark</t>
  </si>
  <si>
    <t>Critical Repairs to Landslip at Fishing Pond Road, 1.6km mark</t>
  </si>
  <si>
    <t>Critical Repairs to Landslip along North Manzanilla Road, 0.5km</t>
  </si>
  <si>
    <t>Critical Repairs to Landslip at Cipero Road, 9.8km mark</t>
  </si>
  <si>
    <t>Critical Repairs to Landslips along Corosal Road, 3km mark</t>
  </si>
  <si>
    <t>Emergency Repairs to Landslip along Papourie Road, 13km mark</t>
  </si>
  <si>
    <t>Critical Repairs to Landslip along Sir Solomon Hochoy Highway, 34.5km mark, Southbound</t>
  </si>
  <si>
    <t xml:space="preserve">Critical Repair to Landslip at St. Croix Road, 6.7km mark in vicinity of LP#29 </t>
  </si>
  <si>
    <t xml:space="preserve">Critical Repairs to Landslip at Garth Road, 4.5 km mark
</t>
  </si>
  <si>
    <t>Critical Repairs to Landslip at Garth Road, 3.3km mark in vicinity of  LP #119</t>
  </si>
  <si>
    <t>Repair to landslips and restoration of roadway along St Julien Road, 1km to 4km marks</t>
  </si>
  <si>
    <t>Repairs to Landslips along Jaipaulsingh Road, 0.3 km and 0.8 km marks</t>
  </si>
  <si>
    <t>Critical Repairs to Landslip at Whatts Road, 3.5km mark</t>
  </si>
  <si>
    <t>Repair to Landslips at Torrib Tabaquite, 2.0km and 2.2km marks</t>
  </si>
  <si>
    <t>Repairs to Landslip at Dades Road, 2.5km and reconstruction of crossing at 2.7km mark</t>
  </si>
  <si>
    <t>Critical Slope Stabilization Works on Tabaquite Rio Claro Road 49.1km mark</t>
  </si>
  <si>
    <t>Critical Repairs to Landslip at Cunapo Southern Road, 28.5km</t>
  </si>
  <si>
    <t>Emergency Repairs to Landslip along Southern Main Road, 96.3km mark</t>
  </si>
  <si>
    <t>Emergency Repairs to Landslip along Southern Main Road, 106.9km mark</t>
  </si>
  <si>
    <t>Emergency Repairs to Landslip along Southern Main Road, 95.6km mark</t>
  </si>
  <si>
    <t>Emergency Repairs to Landslip at Penal Rock Road, 13.5km mark</t>
  </si>
  <si>
    <t>Critical Repairs to Landslip at S.S. Erin Road, 12.5km mark</t>
  </si>
  <si>
    <t>Critical Slope Stabilization Works along Fyzabad Branch Road, 3.5km mark</t>
  </si>
  <si>
    <t>Critical geotechnical Investigation for Landslip at Realize Road, 1.8km mark</t>
  </si>
  <si>
    <t>Critical Slope Stabilization works along Paria Main Road, 52km mark</t>
  </si>
  <si>
    <t>Critical Repairs to Landslip at Brasso Caparo Station Road, 4km mark</t>
  </si>
  <si>
    <t>Repairs to Landslip along Penal Rock Road, 22.2 km mark</t>
  </si>
  <si>
    <t>Repairs to Landslip along Realize road, 1.6km mark</t>
  </si>
  <si>
    <t>Repairs to Landslip at Martiste Road, 0.3km mark</t>
  </si>
  <si>
    <t xml:space="preserve">Repairs to Landslip at Siparia Road, 0.1km mark </t>
  </si>
  <si>
    <t xml:space="preserve">Engineering Consultancy Services For The Construction Of Cast-In-Place Concrete Barriers At The Median Of The Churchill Roosevelt Highway 4.7km - 7.4km (In The Vicinity Of Solo To Grand Bazaar Interchange) </t>
  </si>
  <si>
    <t>To construct new median permanent concrete barriers along the highway inclusive of utility relocations</t>
  </si>
  <si>
    <t>Topographic Survey for Median Barriers installation along Uriah Butler Highway 8km-16km ( from Guayamare River Bridge to
Chaguanas Overpass)</t>
  </si>
  <si>
    <t>To perform topographic surveys for defining position for new Guard Rails</t>
  </si>
  <si>
    <t>Geotechnical Investigation for Papourie Road, 13.0km</t>
  </si>
  <si>
    <t>To perform approximately 6 boreholes and engineering geotechnical analysis report inclusive of reccomended solution based on a slope stability analyses</t>
  </si>
  <si>
    <t>Geotechnical Investigation for Reform Road, 1.8km</t>
  </si>
  <si>
    <t>To perform approximately 5 boreholes and engineering geotechnical analysis report inclusive of reccomended solution based on a slope stability analyses</t>
  </si>
  <si>
    <t>Geotechnical Investigation for Bon Air Road 0-2km</t>
  </si>
  <si>
    <t>Geotechnical Investigation for Arima Blanchisseuse Road 6.1km</t>
  </si>
  <si>
    <t>To perform approximately 3 boreholes and engineering geotechnical analysis report inclusive of reccomended solution based on a slope stability analyses</t>
  </si>
  <si>
    <t>Construction of  a Cylindrical Road Crossing along Trinicity Central Road in the vicinity of Superpharm and East Gates Mall</t>
  </si>
  <si>
    <t>Construction of  a Double Cylindrical Road Crossing (20m long  with 600mm diameter bore each) along with associated road works.</t>
  </si>
  <si>
    <t xml:space="preserve">Engineering Consultancy and Traffic Studies along Uriah Butler Highway 14.5km Mark in the vicinity of Priceplaza and Endeavour Pass </t>
  </si>
  <si>
    <t>Engineering analysis and traffic studies to alleviate congestion</t>
  </si>
  <si>
    <t>Engineering Consultancy and Traffic Studies along Sir Solomon Hochoy Highway 5.7km Mark in the vicinity of Chase Village Overpass</t>
  </si>
  <si>
    <t>Engineering Consultancy and Traffic Studies along Sir Solomon Hochoy Highway 26.0km Mark in the vicinity of Tarouba Overpass</t>
  </si>
  <si>
    <t>Engineering Consultancy and Traffic Studies along Sir Solomon Hochoy Highway 22.0km Mark in the vicinity of Gasparillo Overpass</t>
  </si>
  <si>
    <t>Procurement of Materials for Bus Route Passes</t>
  </si>
  <si>
    <t>Mucurapo Overpass</t>
  </si>
  <si>
    <t>Consultancy and reair of bridge</t>
  </si>
  <si>
    <t xml:space="preserve"> Purchase of Bitumen, CRSII, Diesel, for the production and application of Hot Mix Asphalt  </t>
  </si>
  <si>
    <t xml:space="preserve">Purchase of Aggregate, Gravel for the production and application of Hot Mix Asphalt  </t>
  </si>
  <si>
    <t xml:space="preserve">                                                      Expenses of the Project Management Unit, Programme for Upgrading Roads Efficiency</t>
  </si>
  <si>
    <t>Sectional Road Rehabilitation along Eastern Main Road, Malick to Curepe</t>
  </si>
  <si>
    <t>Road Rehabilitation</t>
  </si>
  <si>
    <t xml:space="preserve">21 days </t>
  </si>
  <si>
    <t>Fixed Term</t>
  </si>
  <si>
    <t>Sectional Road Rehabilitation along Morne Coco Road, 5km to 10km mark</t>
  </si>
  <si>
    <t>Sectional Road Rehabilitation along Saddle Road, 12km to 19km mark</t>
  </si>
  <si>
    <t>Sectional Road Rehabilitation along Aripo Road, Phase 1</t>
  </si>
  <si>
    <t>Sectional Road Rehabilitation along Eastern Main Road, Curepe to Tunapuna</t>
  </si>
  <si>
    <t xml:space="preserve">Sectional Road Rehabilitation along Cumuto Road, Phase 2 </t>
  </si>
  <si>
    <t>Sectional Road Rehabilitation along Tamana Road, Phase 1</t>
  </si>
  <si>
    <t>Sectional Road Rehabilitation and Safety Works along Caroni North Bank Road, 0km to 3.2km marks</t>
  </si>
  <si>
    <t>Sectional Road Rehabilitation along Plum Mitan Road 3.5km - 12km</t>
  </si>
  <si>
    <t>Sectional Road Rehabilitation along Caigual Road Phase 2</t>
  </si>
  <si>
    <t>Mar-24</t>
  </si>
  <si>
    <t>Sectional Road Rehabilitation along Cunapo Southern Road, 9.2km to 21km mark</t>
  </si>
  <si>
    <t>Sectional Road Rehabilitation along Tabaquite Rio Claro Road, 35.5km to 37.0km marks</t>
  </si>
  <si>
    <t>Sectional Road Rehabilitation along Naparima Mayaro Road, 31.0km - 40.0km marks</t>
  </si>
  <si>
    <t>Sectional Road Rehabilitation along Naparima Mayaro Road, 52.0km - 59.0km marks</t>
  </si>
  <si>
    <t>Sectional Road Rehabilitation and Safety Works along Southern Main Road, Licensing Office Caroni</t>
  </si>
  <si>
    <t>Sectional Road Rehabilitation along Southern Main Road, 33.5km to 42km</t>
  </si>
  <si>
    <t>Sectional Road Rehabilitation along Gasparillo Bye Pass Road, 0.0km to 1.6km marks</t>
  </si>
  <si>
    <t>Sectional Road Rehabilitation along Hermitage Road, Phase 1</t>
  </si>
  <si>
    <t>Sectional Road Rehabilitation along Hindustan Road</t>
  </si>
  <si>
    <t>Sectional Road Rehabilitation along Southern Main Road 65.9km to 70km mark</t>
  </si>
  <si>
    <t>Sectional Road Rehabilitation along Southern Main Road 72km to 92km mark</t>
  </si>
  <si>
    <t xml:space="preserve">Sectional Road Rehabilitation along Mon Desir Delhi Road Phase 1        
</t>
  </si>
  <si>
    <t xml:space="preserve">Sectional Road Rehabilitation along M2 Ring Road 5km to 7km 
</t>
  </si>
  <si>
    <t>Sectional Road Rehabilitation works along SS Erin Road Phase 1</t>
  </si>
  <si>
    <t>Replacement of Culvert Crossing and Ancillary Works at Old St Joseph Road, 2.8km mark</t>
  </si>
  <si>
    <t>Drainage</t>
  </si>
  <si>
    <t>Drainage Upgrade along Morne Coco Road 1km mark</t>
  </si>
  <si>
    <t>Drainage Upgrade Works, Audrey Jeffers Highway, 5.4km mark</t>
  </si>
  <si>
    <t xml:space="preserve">Replacement of Culvert Crossing at Cumuto Road, 18km mark  </t>
  </si>
  <si>
    <t>Construction of Roadside Drainage along Aripo Road Phase 1</t>
  </si>
  <si>
    <t>Replacement of culvert crossing  at  Cumuto Road, 15.5km mark</t>
  </si>
  <si>
    <t>Drainage Upgrade along CRH and Pasea Road South</t>
  </si>
  <si>
    <t>Replacement of Culvert Crossing at Mausica Road South</t>
  </si>
  <si>
    <t>Drainage Upgrade and Desilting, Savannah Drive, CRH Network</t>
  </si>
  <si>
    <t>Drainage Upgrade and Desilting, Caroni District -Phase 2</t>
  </si>
  <si>
    <t>Drainage Upgrade and Desilting, Munroe Road -Phase 1</t>
  </si>
  <si>
    <t>Drainage Upgrade and Desilting, John Peter, Charlieville Network</t>
  </si>
  <si>
    <t>Replacement of Culvert Crossing at Frederick Road 0.4km and Frederick 3rd Branch Road 0.4km</t>
  </si>
  <si>
    <t>Construction of Reinforced Concrete Outfall Drain at Naparima Mayaro Road 28.2km</t>
  </si>
  <si>
    <t>Reconstruction of Cylinder Crossing and Ancillary Works along Naparima Mayaro Road,  26.6km mark</t>
  </si>
  <si>
    <t>Repair of Cylindrical Crossings along Sir Solomon Hochoy Highway Phase 1 (Investigation and Construction)</t>
  </si>
  <si>
    <t>Critical Repair to Landslip at Saddle Road, 9.5km mark</t>
  </si>
  <si>
    <t>Slope Stabilization</t>
  </si>
  <si>
    <t>Critical Repair to Landslip along North Coast Road, 10.5km mark</t>
  </si>
  <si>
    <t>Critical Repair to Landslip along North Coast Road, 5.6km mark (Investigation and Construction)</t>
  </si>
  <si>
    <t>Critical Repair to Landslip along Cumuto Road, 15.7km mark</t>
  </si>
  <si>
    <t>Critical Repair to Landslips along Blanchisseuse Road, Phase 1</t>
  </si>
  <si>
    <t>Critical Repair to Landslips along Aripo Road, Phase 2</t>
  </si>
  <si>
    <t>Critical Repair to Landslip along Paria Main Road, 63.5km mark</t>
  </si>
  <si>
    <t>Critical Slope Stabilization Works along Paria Main Road, 52km mark</t>
  </si>
  <si>
    <t>Critical Repair to Landslips along Bonair Road, Phase 1</t>
  </si>
  <si>
    <t>Critical Repair to Landslips along Guaico Tamana Road, Phase 1</t>
  </si>
  <si>
    <t>Critical Repair to Landslips along Guaico Tamana Road, Phase 2</t>
  </si>
  <si>
    <t>Critical Repair to Landslip along Fishing Pond Road, 1.6km mark</t>
  </si>
  <si>
    <t>Critical Repair to Landslip along North Manzanilla Road, 0.5km mark</t>
  </si>
  <si>
    <t>Critical Repair to Landslips along Torrib Tabaquite Road, 2.0km and 2.2km marks</t>
  </si>
  <si>
    <t>Critical Repair to Landslip along Cunapo Southern Road, 28.5km mark</t>
  </si>
  <si>
    <t>Critical Slope and Drainage Repair along Dades Road, 2.5km to 2.7km mark</t>
  </si>
  <si>
    <t>Critical Repair to Landslip along Papourie Road, 13km mark</t>
  </si>
  <si>
    <t>Critical Repair to Landslip along Papourie Road, Trinidad Hill</t>
  </si>
  <si>
    <t>Critical Slope Stabilization Works along Sir Solomon Hochoy Highway, 32.5km mark, Southbound</t>
  </si>
  <si>
    <t>Critical Slope Stabilization Works along Sir Solomon Hochoy Highway, 34.5km mark, Southbound</t>
  </si>
  <si>
    <t>Critical Slope Stabilization Works along Sir Solomon Hochoy Highway, 36.5km mark, Southbound</t>
  </si>
  <si>
    <t xml:space="preserve">Critical Repair to Landslip at St. Croix Road, 6.7km mark </t>
  </si>
  <si>
    <t>Critical Repair to Landslips along Garth Road Phase 1</t>
  </si>
  <si>
    <t>Critical Repair to Landslip along Manahambre Road, 2km mark</t>
  </si>
  <si>
    <t>Critical Repair to Landslips along St Julien Road, Phase 2</t>
  </si>
  <si>
    <t>Critical Repair to Landslip at Naparima Mayaro Road, 31km mark</t>
  </si>
  <si>
    <t>Critical Repair to Landslip along Whatts Road, 3.5km mark</t>
  </si>
  <si>
    <t>Critical Repair to Landslip along Jaipaulsingh Road, 0.3 km mark</t>
  </si>
  <si>
    <t>Urgent Geotechnical Investigation for Landslip at Realize Road, 1.8km mark</t>
  </si>
  <si>
    <t>Critical Repair to Landslip along Penal Rock Road, 13.5km mark</t>
  </si>
  <si>
    <t>Critical Repair to Landslip along Southern Main Road, 95.6km mark</t>
  </si>
  <si>
    <t>Critical Repair to Landslip along Southern Main Road, 96.3km mark</t>
  </si>
  <si>
    <t>Critical Repair to Landslip along SS Erin Road, 24.6km mark</t>
  </si>
  <si>
    <t>Critical Repair to Landslip along Southern Main Road, 106.9km mark</t>
  </si>
  <si>
    <t>Critical Repair to Landslip along S.S. Erin Road, 12.5km mark</t>
  </si>
  <si>
    <t>Cutting of Trees and Ancillary Works along Uriah Butler Highway, Champ Fleurs</t>
  </si>
  <si>
    <t>Safety</t>
  </si>
  <si>
    <t>Cutting of Trees and Ancillary Works along Priority Bus Route, Curepe to Tunapuna</t>
  </si>
  <si>
    <t>Cutting of Trees and Ancillary Works along Uriah Butler Highway, Caroni to Chaguanas</t>
  </si>
  <si>
    <t>Upgrade of Emergency Response Capacity for Highways Division</t>
  </si>
  <si>
    <t>Production of PBR Passes</t>
  </si>
  <si>
    <t>Emergency Works within Various Districts</t>
  </si>
  <si>
    <t>Bridge Repair</t>
  </si>
  <si>
    <t>Scour Protection Works at B 2/20 Cumuto Main Road, Coryal</t>
  </si>
  <si>
    <t>Scour Protection Works at B 2/4 Caparo Valley Brasso Road</t>
  </si>
  <si>
    <t>Critical Joint Repair along Highway Bridges, Phase 1</t>
  </si>
  <si>
    <t>Scour Protection works at B 1/3 Mon Desir Road, Rousillac</t>
  </si>
  <si>
    <t>Median Protection along Uriah Butler Highway</t>
  </si>
  <si>
    <t>Median Protection along Sir Solomon Hochoy Highway</t>
  </si>
  <si>
    <t>Median Protection along Churchill Roosevelt Highway from Aranguez to Trincity</t>
  </si>
  <si>
    <t>Median Protection along Diego Martin Highway</t>
  </si>
  <si>
    <t>Sectional Road Rehabilitation Works at Beetham Highway, East and Westbound, 0.0km to 4.7km</t>
  </si>
  <si>
    <t>Sectional Road Rehabilitation Works at Churchill Roosevelt Highway, Eastbound, 4.7km to 11.4km</t>
  </si>
  <si>
    <t>Sectional Road Rehabilitation Works at Churchill Roosevelt Highway, Westbound, 11.4km to 4.7km</t>
  </si>
  <si>
    <t>Sectional Road Rehabilitation Works at Uriah Butler Highway, Northbound, 0.0km to 3.8km</t>
  </si>
  <si>
    <t>Sectional Road Rehabilitation Works at Uriah Butler Highway, Southbound 3.8km to 0km</t>
  </si>
  <si>
    <t>Sectional Road Rehabilitation Works along Churchill Roosevelt Highway, 11.8km to 34.8km, Eastbound</t>
  </si>
  <si>
    <t>Sectional Road Rehabilitation Works along Churchill Roosevelt Highway, 34.8km to 11.8km, Westbound</t>
  </si>
  <si>
    <t>Sectional Road Rehabilitation along Sir Solomon Hochoy, Northbound, 43.5km - 32km mark</t>
  </si>
  <si>
    <t>Repair to Landslip along Maracas Royal Road, 3.7km mark</t>
  </si>
  <si>
    <t>Repair to Landslip along Arima Blanchisseuse Road, 13.7km mark</t>
  </si>
  <si>
    <t>Repair to Landslip along Tamana Road, 3.8km mark</t>
  </si>
  <si>
    <t>Repair to Landslip along Gajadhar Road, 4.8km mark</t>
  </si>
  <si>
    <t>Repair to Landslip along Plum Mitan Road, 3.7km mark</t>
  </si>
  <si>
    <t>Repair to Landslip along Tabaquite Brasso Road, 22.6km mark</t>
  </si>
  <si>
    <t>Repair to Landslip along Nagee Road, 1.9km mark</t>
  </si>
  <si>
    <t>Repair to Landslip along Samuel Cooper Road, 1.8km mark</t>
  </si>
  <si>
    <t>Repair to Landslip along Nagee Road, 4.1km mark</t>
  </si>
  <si>
    <t>Repair to Landslip along Mandingo Road, 2.6km mark</t>
  </si>
  <si>
    <t>Repair to Landslip along Hindustan Road, 5.2km mark</t>
  </si>
  <si>
    <t>Repair to Landslip along Dades Road, 1.4km mark</t>
  </si>
  <si>
    <t>Repair to Landslip along Southern Main Road, 91.8km mark</t>
  </si>
  <si>
    <t>Repair to Landslip along Penal Quinam Road, 0.5km mark</t>
  </si>
  <si>
    <t>Repair to Landslip along Granville Road, 3.5km to 4km mark</t>
  </si>
  <si>
    <t>Repair to Landslip along Moreau Road No. 1, 9.1km mark</t>
  </si>
  <si>
    <t>Critical Repair to Landslips along Cipero Road, 9.5km and 9.8km marks</t>
  </si>
  <si>
    <t>Critical Repair to Landslip along Golconda Road, 0.7km</t>
  </si>
  <si>
    <t>Critical Repair to Landslip along Martiste Road, 0.3km mark</t>
  </si>
  <si>
    <t>Critical Repair to Landslip along Tortuga Road, 2km mark</t>
  </si>
  <si>
    <t xml:space="preserve">Drainage Division </t>
  </si>
  <si>
    <t>1/4/24</t>
  </si>
  <si>
    <t xml:space="preserve">Purchase of Personal Protective Equipment </t>
  </si>
  <si>
    <t>Fixed Price / Lumpsum</t>
  </si>
  <si>
    <t>4/3/75</t>
  </si>
  <si>
    <t>Network Hardware Upgrades to Systems for Head Office, District Offices and Sub Offices (Mayaro and Rio Claro)</t>
  </si>
  <si>
    <t>4/3/76</t>
  </si>
  <si>
    <t xml:space="preserve">2 Total Stations </t>
  </si>
  <si>
    <t>4/3/77</t>
  </si>
  <si>
    <t>ARCGIS Pro Lisence (Lamps)</t>
  </si>
  <si>
    <t>4/3/78</t>
  </si>
  <si>
    <t xml:space="preserve">Server for Processing Drone Imagery </t>
  </si>
  <si>
    <t>4/3/79</t>
  </si>
  <si>
    <t>Baythmetric Drone</t>
  </si>
  <si>
    <t>4/3/80</t>
  </si>
  <si>
    <t>20 Computers</t>
  </si>
  <si>
    <t>1/7/33</t>
  </si>
  <si>
    <t>1 New Vehicle</t>
  </si>
  <si>
    <t>Recurrent 09</t>
  </si>
  <si>
    <t>Lengua</t>
  </si>
  <si>
    <t>D/S of Cunjal Road (4000m) (Naparima)</t>
  </si>
  <si>
    <t>1,000 hours</t>
  </si>
  <si>
    <t>Erin River</t>
  </si>
  <si>
    <t>D/S of Johnson Trace (3000m) (La Brea)</t>
  </si>
  <si>
    <t>1,100 hours</t>
  </si>
  <si>
    <t>Fraits Drain</t>
  </si>
  <si>
    <t>U/S of Fullerton Beach (1000m) (Point Fortin)</t>
  </si>
  <si>
    <t>Kanjack Drain</t>
  </si>
  <si>
    <t>D/S of Southern Main Road (2500m) (Point Fortin)</t>
  </si>
  <si>
    <t>Alleys Creek</t>
  </si>
  <si>
    <t>D/S of Renn Avenue to Bamboo Junction (1000m) (San Fernando West)</t>
  </si>
  <si>
    <t xml:space="preserve">Chirripan River </t>
  </si>
  <si>
    <t>U/S of Gooljar Trace (3000m) (Moruga/Tableland)</t>
  </si>
  <si>
    <t>D/S of Douglas Trace, Barrackpore (1500m) (Moruga/Tableland)</t>
  </si>
  <si>
    <t>D/S of Cowen Hamilton School Moruga (3000m) (Moruga/Tableland)</t>
  </si>
  <si>
    <t>Congo River and Tributaries</t>
  </si>
  <si>
    <t>D/S of Ribero Trace to Oropouche River (3000m) (Siparia)</t>
  </si>
  <si>
    <t xml:space="preserve">Montique Drain </t>
  </si>
  <si>
    <t>U/S of Guaracara River near Ali Trace (1000m) (Tabaquite)</t>
  </si>
  <si>
    <t xml:space="preserve">Tributary to Mitchell River </t>
  </si>
  <si>
    <t>D/S from Assiah Trace / Mussarap Trace Barrackpore (1500m) (Naparima)</t>
  </si>
  <si>
    <t>Fairfield River</t>
  </si>
  <si>
    <t>D/S from Fairfield Road Princes Town (1500m) (Princes Town)</t>
  </si>
  <si>
    <t xml:space="preserve">Mungal Channel </t>
  </si>
  <si>
    <t>U/S and D/S of Pluck Road Woodland (1200m) (Oropuche West)</t>
  </si>
  <si>
    <t>Blackwater Polder</t>
  </si>
  <si>
    <t>U/S and D/S of Gopie Trace Debe (600m) (Oropuche West)</t>
  </si>
  <si>
    <t>Tributary to Gucharon River</t>
  </si>
  <si>
    <t>D/S of S.S Erin Road Debe (300m) (Oropuche East)</t>
  </si>
  <si>
    <t>Tributary to John Lewis River</t>
  </si>
  <si>
    <t>U/S and D/S of Rochard Road Penal (1400m) (Siparia)</t>
  </si>
  <si>
    <t>Parforce River</t>
  </si>
  <si>
    <t>U/S and D/S of Bedeau Street Gasparillo (2500m) (Tabaquite)</t>
  </si>
  <si>
    <t xml:space="preserve">Tributary to Oropouche River </t>
  </si>
  <si>
    <t>D/S from Rest House Trace St. Mary's (1100m) (Moruga/Tableland)</t>
  </si>
  <si>
    <t>Laza Drain</t>
  </si>
  <si>
    <t>D/S from Moruga Main Road, Basse Terre   (800m) (Moruga/Tableland)</t>
  </si>
  <si>
    <t>Cipero River</t>
  </si>
  <si>
    <t>D/S of Solomon Hochoy Highway (1000m) (San Fernando East)</t>
  </si>
  <si>
    <t>Guaracara River (Removal of Tree)</t>
  </si>
  <si>
    <t>Reform Drain</t>
  </si>
  <si>
    <t>St Louis River and Tributaries</t>
  </si>
  <si>
    <t>Vessigny River Mouth</t>
  </si>
  <si>
    <t xml:space="preserve">Guapo River Mouth </t>
  </si>
  <si>
    <t>Oropouche River</t>
  </si>
  <si>
    <t>U/S and D/S of Mussarap Trace (1500m) (Moruga/ Tableland)</t>
  </si>
  <si>
    <t>Coora River</t>
  </si>
  <si>
    <t>U/S and D/S of Gallai Trace, San Francique (2000m)(Siparia)</t>
  </si>
  <si>
    <t>U/S of South Oropuche River (1000 m) (Oropuche West)</t>
  </si>
  <si>
    <t>U/S and D/S of Pluck Road, Woodland (2500m) (Oropuche West)</t>
  </si>
  <si>
    <t>1,700 hours</t>
  </si>
  <si>
    <t>Ramkhalia 1and2 Drain</t>
  </si>
  <si>
    <t>U/S and D/S of Southern Main Road, Rousillac (3000m)                                                       (La Brea)</t>
  </si>
  <si>
    <t>Mc Cullock Drain</t>
  </si>
  <si>
    <t>D/S of S.S Erin Road, San Francique (1100m)                       Siparia</t>
  </si>
  <si>
    <t>Tarouba River</t>
  </si>
  <si>
    <t>D/S of Berridge Trace to Highway (2500m)                       (Fyzabad)</t>
  </si>
  <si>
    <t>Tributaries to Rookmin Drain</t>
  </si>
  <si>
    <t>U/S of Douglas Trace, Moruga (2100m)  (Moruga/ Tableland)</t>
  </si>
  <si>
    <t>U/S and D/S of Rochard Douglas Road, Barrackpore (4000m)  (Naparima)</t>
  </si>
  <si>
    <t>1,200 hours</t>
  </si>
  <si>
    <t>Erin River and Trib.</t>
  </si>
  <si>
    <t>D/S of SS Erin Road, Palo Seco  (4000m) (La Brea)</t>
  </si>
  <si>
    <t xml:space="preserve">U/S and D/S of S.S. Erin Road, Debe (2500m)                (Oropouche East) </t>
  </si>
  <si>
    <t>D/S of Perry Young Road (2500m) ( Princes Town)</t>
  </si>
  <si>
    <t>Cap-de-Ville River</t>
  </si>
  <si>
    <t>D/S of South Central Road, Point Fortin to Guapo/Cap-de-Ville Main Road (3500m) (Point Fortin)</t>
  </si>
  <si>
    <t>Austin North and South Drain</t>
  </si>
  <si>
    <t>U/S and D/S of S.M.R. Cedros (600m) (Point Fortin)</t>
  </si>
  <si>
    <t>Chimming Drain</t>
  </si>
  <si>
    <t>U/S and D/S of Austin Ext. South Cedros (400m) (Point Fortin)</t>
  </si>
  <si>
    <t>Panchorie Drain</t>
  </si>
  <si>
    <t>U/S and D/S of S.M.R. Coromandel. (500m) (Point Fortin)</t>
  </si>
  <si>
    <t>Poonah Main Drain</t>
  </si>
  <si>
    <t>D/S of Poonah Road (1800m) (Tabaquite)</t>
  </si>
  <si>
    <t>Marie Doulay and Tributaries</t>
  </si>
  <si>
    <t>U/S and D/S of Bonne Aventure Main Road, Gasparillo (1800m) (Tabaquite)</t>
  </si>
  <si>
    <t>John Lewis and Tributaries</t>
  </si>
  <si>
    <t>D/S of Clarke Road (4100m) (Siparia)</t>
  </si>
  <si>
    <t>Chester River</t>
  </si>
  <si>
    <t>D/S of Dil Mohammed Road (2000m) (Siparia)</t>
  </si>
  <si>
    <t>U/S and D/S of Penal Rock Road (4500m)(Siparia)</t>
  </si>
  <si>
    <t>Beharry Drain and Tributaries</t>
  </si>
  <si>
    <t>D/S of Mon Desir Road to Silverstream River (2000m) (Fyzabad)</t>
  </si>
  <si>
    <t>Mc Lean Drain</t>
  </si>
  <si>
    <t>D/S of Bois Jean Jean, Moruga (1000m) (Moruga/Tableland)</t>
  </si>
  <si>
    <t>Coryal Drain</t>
  </si>
  <si>
    <t>D/S of S.S Erin Road, Buenos Ayres (1800m) (La Brea)</t>
  </si>
  <si>
    <t>Nagessar Channel</t>
  </si>
  <si>
    <t xml:space="preserve">D/S of Penal Rock Road Hindu School, (2500m) (Siparia) </t>
  </si>
  <si>
    <t>Rio Negro River</t>
  </si>
  <si>
    <t>U/S of Siparia Old Road, Avocat (2000m) (Fyzabad)</t>
  </si>
  <si>
    <t>Maingot River</t>
  </si>
  <si>
    <t>U/S and D/S of St. George's Road, St Julien (2000m) (Princes Town)</t>
  </si>
  <si>
    <t>U/S of Solomon Hochoy Highway, San Fernando (3000 m) (San Fernando East)</t>
  </si>
  <si>
    <t>Ramkissoon Drain</t>
  </si>
  <si>
    <t>U/S and D/S of Laltoo Trace, Debe (1000 m) (Oropuche West)</t>
  </si>
  <si>
    <t>Amarsingh Drain</t>
  </si>
  <si>
    <t>U/S and D/S of Penal Rock Road (1500 m) (Siparia)</t>
  </si>
  <si>
    <t>D/S of Lalbeharry Trace, Debe (2500m) (Oropuche West)</t>
  </si>
  <si>
    <t>D/S of Ramai Trace, Debe (1000m) (Oropouche West)</t>
  </si>
  <si>
    <t>Lal Mahabir and Boojoon Drain</t>
  </si>
  <si>
    <t>D/S Battan Trace to Ramlal Trace, Cunjal Road Barrackpore (2500 m) (Naparima)</t>
  </si>
  <si>
    <t>Bedeau Drain</t>
  </si>
  <si>
    <t>D/S Johnson Trace, Gasparillo (1500 m) (Tabaquite)</t>
  </si>
  <si>
    <t xml:space="preserve"> U/S of Duck Pond (2500m) (Fyzabad) </t>
  </si>
  <si>
    <t>Dunlop River and Tributaries</t>
  </si>
  <si>
    <t>D/S of South Central Road to Filtration Plant Road (3500m) (Point Fortin)</t>
  </si>
  <si>
    <t>Blackwater Channel</t>
  </si>
  <si>
    <t>U/S of Calco Pump Site (2000m) (Oropouche West)</t>
  </si>
  <si>
    <t>Alligator Channel</t>
  </si>
  <si>
    <t>D/S of Suchit Trace, Debe (1500m) (Oropouche West)</t>
  </si>
  <si>
    <t xml:space="preserve">Trinidad River </t>
  </si>
  <si>
    <t>U/S  and D/S of Pluck Road, Woodland (6500m) (Oropouche West)</t>
  </si>
  <si>
    <t xml:space="preserve">Carapal River </t>
  </si>
  <si>
    <t>U/S and D/S of S.S Erin Road, Erin (3500m) (La Brea)</t>
  </si>
  <si>
    <t xml:space="preserve">Cumuto River </t>
  </si>
  <si>
    <t>U/S and D/S of Rochard Douglas Road, Barrackpore (4000 m) (Naparima)</t>
  </si>
  <si>
    <t xml:space="preserve">Harrypile Drain </t>
  </si>
  <si>
    <t>D/S of Sahadath Trace to Lengua River (1000m) (Moruga/Tableland)</t>
  </si>
  <si>
    <t>Subrattee Drain</t>
  </si>
  <si>
    <t>D/S of Paynter Trace - Cunjal Road Barrackpore to Oropouche River (1800m) (Naparima)</t>
  </si>
  <si>
    <t>Ali Khan Drain</t>
  </si>
  <si>
    <t>U/S and D/S of Ali Khan Trace ( 1500m)(Moruga/Tableland)</t>
  </si>
  <si>
    <t xml:space="preserve">D/S of Cumuto Road, #7 Barrackpore (1400m) (Moruga/Tableland)                       </t>
  </si>
  <si>
    <t>Blackwell Drain</t>
  </si>
  <si>
    <t>D/S of Taylor Trace, St Mary's (400m) (Moruga/Tableland)</t>
  </si>
  <si>
    <t>Rest House Trace Drain</t>
  </si>
  <si>
    <t>D/S and U/S of Rest House  Trace, St Mary's  (450m) (Moruga/Tableland)</t>
  </si>
  <si>
    <t>White Trace Drain</t>
  </si>
  <si>
    <t>U/S and D/S of White Trace, St. May's, Moruga (500m)  (Moruga/Tableland)</t>
  </si>
  <si>
    <t>Tributary to Jokhan River</t>
  </si>
  <si>
    <t>U/S of Poui Trace (500m) (Moruga/Tableland)</t>
  </si>
  <si>
    <t>Sielto Drain</t>
  </si>
  <si>
    <t>D/S of St Mary's, Moruga (500m) (Moruga/Tableland)</t>
  </si>
  <si>
    <t>Salick Drain</t>
  </si>
  <si>
    <t>U/S and D/S of La Rufin Moruga (1200 m) (Moruga/Tableland)</t>
  </si>
  <si>
    <t xml:space="preserve">Ramadhar Drain </t>
  </si>
  <si>
    <t>U/S and D/S of La Rufin Moruga (1000 m) (Moruga/Tableland)</t>
  </si>
  <si>
    <t>U/S and D/S of Union Park, Marabella (2500m)(Pointe a Pierre)</t>
  </si>
  <si>
    <t>D/S of Southern Main Road, Marabella (1500m) (Pointe a Pierre)</t>
  </si>
  <si>
    <t>Teemul Channel</t>
  </si>
  <si>
    <t>U/S and D/S of Jokhan Branch Trace (1800m) (Oropouche West)</t>
  </si>
  <si>
    <t xml:space="preserve">Blackwater River </t>
  </si>
  <si>
    <t>U/S and D/S of New Colonial Road, Barrackpore (3200m) (Oropouche East)</t>
  </si>
  <si>
    <t>Cipero River (PAVED SECTION ONLY)</t>
  </si>
  <si>
    <t>U/S and D/S of South Trunk Road (2000m) (San Fernando West)</t>
  </si>
  <si>
    <t>1,050 hours</t>
  </si>
  <si>
    <t>Techier 1and2</t>
  </si>
  <si>
    <t>D/S of S.M.R to Dunlop River, (2000m) (Point Fortin)</t>
  </si>
  <si>
    <t>Maitland Trace Drain</t>
  </si>
  <si>
    <t>D/S of Maitland Trace, Moruga (500m) (Moruga/Tableland)</t>
  </si>
  <si>
    <t>Ramadhar Drain</t>
  </si>
  <si>
    <t>D/S of Lance Mitan, Moruga (500m) (Moruga/Tableland)</t>
  </si>
  <si>
    <t xml:space="preserve">Jokhan River </t>
  </si>
  <si>
    <t xml:space="preserve">D/S of Poui Trace (2500m) (Moruga/Tableland) </t>
  </si>
  <si>
    <t xml:space="preserve">D/S of Hamilton Trace to Cumuto South Trace (2500 m) (Moruga/Tableland) </t>
  </si>
  <si>
    <t>Tennent Channel</t>
  </si>
  <si>
    <t>D/S of Doorbassa Trace, San Francique (2000 m) (Siparia)</t>
  </si>
  <si>
    <t>Seedial Channel</t>
  </si>
  <si>
    <t>D/S of Jhulai Branch Trace, Penal (2000 m) (Siparia)</t>
  </si>
  <si>
    <t xml:space="preserve">Columbia River </t>
  </si>
  <si>
    <t xml:space="preserve">D/S of Southern Main Road, Cedros (1500m) (Point Fortin)                </t>
  </si>
  <si>
    <t>Guapo River and Tributaries</t>
  </si>
  <si>
    <t>D/S of Highway to Filtration Plant Road, Point Fortin (2500 m) (Point Fortin)</t>
  </si>
  <si>
    <t>U/S and D/S of Pluck Road (5700m) (Oropouche West)</t>
  </si>
  <si>
    <t>Scotts 1 and 2</t>
  </si>
  <si>
    <t>U/S and D/S of Mendez Trace, Penal (3000 m) (Siparia)</t>
  </si>
  <si>
    <t>Rampersad Drain</t>
  </si>
  <si>
    <t>U/S and D/S SMR, Coromandel, Cedros (1800m) (Point Fortin)</t>
  </si>
  <si>
    <t>Seebalack Drain</t>
  </si>
  <si>
    <t>U/S Rochard Road, Penal (2000 m) (Siparia)</t>
  </si>
  <si>
    <t>Curampo River</t>
  </si>
  <si>
    <t>D/S of SS Erin Road (3000m) (Siparia)</t>
  </si>
  <si>
    <t>Saunders Trace Drain</t>
  </si>
  <si>
    <t>U/S Saunders Trace St. Mary's, Moruga (2000 m) (Moruga/Tableland)</t>
  </si>
  <si>
    <t>D/S of  Douglas Trace St. Mary's, Moruga (3000 m) (Moruga/Tableland)</t>
  </si>
  <si>
    <t>Cupie River</t>
  </si>
  <si>
    <t>D/S from Morne Diable to Mendez (2500 m) (Siparia)</t>
  </si>
  <si>
    <t>D/S of Standard Road, Fyzabad (2000 m) (Fyzabad)</t>
  </si>
  <si>
    <t>Tributaries to Sangre Chiquito River</t>
  </si>
  <si>
    <t xml:space="preserve">LP.#120 Oropouche Road        
</t>
  </si>
  <si>
    <t xml:space="preserve">LP.#214 Cunapo Southern Main Road, Charuma Village, Biche
</t>
  </si>
  <si>
    <t>Tributary to Killdeer River</t>
  </si>
  <si>
    <t>3km Killdeer Trace River (off Tabaquite Rd) Rio Claro</t>
  </si>
  <si>
    <t>La Savanne River (Upstream and Downstream)</t>
  </si>
  <si>
    <t xml:space="preserve">15.5km Newlands Village, 
Guayaguayare Mayaro </t>
  </si>
  <si>
    <t>Melajo River and Tributaries</t>
  </si>
  <si>
    <t xml:space="preserve">Vega De Oropouche  Sangre Grande
</t>
  </si>
  <si>
    <t>Tributaries to Blackwater River</t>
  </si>
  <si>
    <t xml:space="preserve">LP.#224 Charuma Village, Biche
</t>
  </si>
  <si>
    <t xml:space="preserve">Nariva River </t>
  </si>
  <si>
    <t xml:space="preserve">Mahabalsingh 1st Branch Rd                     
</t>
  </si>
  <si>
    <t xml:space="preserve">Balata East Road, Naparima Mayaro Road, Bristol Village,                                                                                   </t>
  </si>
  <si>
    <t xml:space="preserve">Lp#116 Oropouche Road                        </t>
  </si>
  <si>
    <t>Redwater River</t>
  </si>
  <si>
    <t xml:space="preserve">Off Martin Saza Road, Lassalle Road, Biche
</t>
  </si>
  <si>
    <t>Clearwater River</t>
  </si>
  <si>
    <t xml:space="preserve">42-42.5km Naparima Mayaro Rd Rio Claro                                                       </t>
  </si>
  <si>
    <t>Sea Spray Drain</t>
  </si>
  <si>
    <t xml:space="preserve">LP.#38 Resthouse Village, Manzanilla Road, Mayaro                              </t>
  </si>
  <si>
    <t xml:space="preserve">Lp#16 Vega De Oropouche                  </t>
  </si>
  <si>
    <t>Martin Saza Road, Lassalle, Biche</t>
  </si>
  <si>
    <t>Mantacool  River</t>
  </si>
  <si>
    <t xml:space="preserve">Warwell 2nd Road ,Warwell                                   </t>
  </si>
  <si>
    <t>Rabita Drain</t>
  </si>
  <si>
    <t xml:space="preserve">LP.#32 Resthouse Village, Manzanilla Road, Mayaro                                             </t>
  </si>
  <si>
    <t xml:space="preserve">Jarasingh Junction Guaico Tamana Road             </t>
  </si>
  <si>
    <t xml:space="preserve">Corner Lassalle Road and CSMR, Biche
</t>
  </si>
  <si>
    <t xml:space="preserve">Wynappie River </t>
  </si>
  <si>
    <t xml:space="preserve">1.5km Guayaguayare Rd Rio Claro           </t>
  </si>
  <si>
    <t>Cato Main Drain-upstream and downstream</t>
  </si>
  <si>
    <t>B1/1 Old Guayaguayare Road, Calmapas Village, Guayaguayare</t>
  </si>
  <si>
    <t xml:space="preserve">Valencia Old Road                      </t>
  </si>
  <si>
    <t>Tributary To Biche River</t>
  </si>
  <si>
    <t xml:space="preserve">LP.#14 Lassalle Road, Cunapo Southern Main Road, Biche
</t>
  </si>
  <si>
    <t xml:space="preserve">41km Naparima Mayaro Road Rio Claro
</t>
  </si>
  <si>
    <t>Cemetery River and Tributaries</t>
  </si>
  <si>
    <t xml:space="preserve">LP.#3 Edghill Road, Radix Village, Guayaguayare Road, Mayaro                         </t>
  </si>
  <si>
    <t xml:space="preserve">Upstream Cunapo Southern Road (by Swaha)                                           </t>
  </si>
  <si>
    <t>Samuel River and Tributaries</t>
  </si>
  <si>
    <t xml:space="preserve">LP.#14 Martin Saza Road, Lassalle, Biche
Biche/Tamana 
</t>
  </si>
  <si>
    <t>Roach River and Tributaries</t>
  </si>
  <si>
    <t>34.5km Cunapo Southern Main Road Cushe                                               Rio Claro/ Tableland Sub District                                              (Mayaro Constituency)</t>
  </si>
  <si>
    <t>Kernaham River and Tributaries</t>
  </si>
  <si>
    <t xml:space="preserve">LP#74, off 79.5km Kernaham Village, Manzanilla Road, Mayaro                  </t>
  </si>
  <si>
    <t xml:space="preserve">Kissoon Trace off Toco Road      </t>
  </si>
  <si>
    <t>Somrah Trace, off Wade Road, Cunapo Southern Main Road, Biche</t>
  </si>
  <si>
    <t xml:space="preserve">Killdeer River </t>
  </si>
  <si>
    <t xml:space="preserve">Sackeer Trace Navet                               </t>
  </si>
  <si>
    <t>Lagoon Mouths and Sea Outlets</t>
  </si>
  <si>
    <t xml:space="preserve">Between Ortoire Vilage and Guayaguayare Village  </t>
  </si>
  <si>
    <t xml:space="preserve">River Road off Toco Road                    </t>
  </si>
  <si>
    <t>Cuchee River</t>
  </si>
  <si>
    <t xml:space="preserve">LP.#455 CSMR, Biche
</t>
  </si>
  <si>
    <t>Tributary To Mantacool River</t>
  </si>
  <si>
    <t xml:space="preserve">Harriot Trace,Robert Village </t>
  </si>
  <si>
    <t xml:space="preserve">LP.#1097 Naparima Mayaro Road, Union Vilage, Mayaro      </t>
  </si>
  <si>
    <t>Quare River and Tributaries</t>
  </si>
  <si>
    <t xml:space="preserve">Lp#79 Valencia Old Road         </t>
  </si>
  <si>
    <t xml:space="preserve">Corner CSMR and Plum Mitan Road, Plum Mitan
</t>
  </si>
  <si>
    <t>Tributary to Nariva River</t>
  </si>
  <si>
    <t xml:space="preserve">4km Legendre Rd Ecclesville (cricket Ground)                                                                 </t>
  </si>
  <si>
    <t>Cumaca River and Tributaries</t>
  </si>
  <si>
    <t xml:space="preserve">Lp#86 Valencia Old Road     </t>
  </si>
  <si>
    <t>Crossline River</t>
  </si>
  <si>
    <t>Road 24, off Road 3, Caltoo Road, Plum Mitan Road</t>
  </si>
  <si>
    <t>Tributary to Poole River</t>
  </si>
  <si>
    <t xml:space="preserve">LP.#24 Glod Road, Poole Village                     </t>
  </si>
  <si>
    <t xml:space="preserve">3mm Vega De Oropouche                     </t>
  </si>
  <si>
    <t>Tributaries To Crossline River</t>
  </si>
  <si>
    <t xml:space="preserve">Road 23, off Road 3, Caltoo Road, Plum Mitan Road
</t>
  </si>
  <si>
    <t xml:space="preserve">Perry Road off Nohar Road, Poole Villlage                                              </t>
  </si>
  <si>
    <t>Tributary to New Bolt River</t>
  </si>
  <si>
    <t xml:space="preserve">Leemond Road off Oropouche Road   </t>
  </si>
  <si>
    <t>Corner Somrah Road and RD 3 off Caltoo Road, Plum Mitan Road</t>
  </si>
  <si>
    <t xml:space="preserve">Pascual Road off Brothers Road </t>
  </si>
  <si>
    <t xml:space="preserve">Seecharan Trace Fishing Pond      </t>
  </si>
  <si>
    <t>Trbutaries To Mainline River</t>
  </si>
  <si>
    <t xml:space="preserve">LP.#77A Caltoo Road, Plum Mitan
</t>
  </si>
  <si>
    <t xml:space="preserve">LP.#59 Colondso Trace, Navet Village </t>
  </si>
  <si>
    <t xml:space="preserve">LP.#1100 Off Eastern Main Road  </t>
  </si>
  <si>
    <t>Petite Poole River and Tributaries</t>
  </si>
  <si>
    <t xml:space="preserve">LP.#89 Plum Mitan Road, Plum Mitan
</t>
  </si>
  <si>
    <t>Nariva River</t>
  </si>
  <si>
    <t>LP.#120 Cunapo Southern Main Road</t>
  </si>
  <si>
    <t xml:space="preserve">Regiment Corner Toco Road                           </t>
  </si>
  <si>
    <t xml:space="preserve">LP.#268 Guaico Tamana Road, Tamana Village, Tamana
</t>
  </si>
  <si>
    <t xml:space="preserve">LP.#8 Location Road, Navet Village </t>
  </si>
  <si>
    <t xml:space="preserve">LP.#95 Oropouche Road                </t>
  </si>
  <si>
    <t xml:space="preserve">Ganteuma Trace, Nestor Village, Tamana
</t>
  </si>
  <si>
    <t xml:space="preserve">35.5km Naparima Mayaro Road                       </t>
  </si>
  <si>
    <t xml:space="preserve">Members Road Vega De Oropouche              </t>
  </si>
  <si>
    <t xml:space="preserve">LP.#75A Lazarri Road,Poole
</t>
  </si>
  <si>
    <t>Tributaries to Bamboo River</t>
  </si>
  <si>
    <t xml:space="preserve">Lp#30 Vega De Oropouche                 </t>
  </si>
  <si>
    <t>Tributary to Clear Water River</t>
  </si>
  <si>
    <t xml:space="preserve">1km Old Rio Claro Mayaro Road              </t>
  </si>
  <si>
    <t>Tributaries to Caigual River</t>
  </si>
  <si>
    <t xml:space="preserve">Flemming Junction Fising Pond      </t>
  </si>
  <si>
    <t>Caigual River Downstream</t>
  </si>
  <si>
    <t xml:space="preserve">Genda Road Fishing Pond                </t>
  </si>
  <si>
    <t>Hunter River</t>
  </si>
  <si>
    <t xml:space="preserve">Turure Road off the Eastern Main Road                                                     </t>
  </si>
  <si>
    <t xml:space="preserve">Railway Road, Guaico, Sangre Grande
</t>
  </si>
  <si>
    <t>Tributary to Sangre Grande River</t>
  </si>
  <si>
    <t xml:space="preserve">Loversville Village Coalmine      </t>
  </si>
  <si>
    <t xml:space="preserve">Shepherd Lane off Cunapo Southern </t>
  </si>
  <si>
    <t>Tributaries to Swaha Main Drain</t>
  </si>
  <si>
    <t xml:space="preserve">Barker Trace (next to double man) </t>
  </si>
  <si>
    <t xml:space="preserve">1 1/2 MM Cunapo Southern Road   </t>
  </si>
  <si>
    <t xml:space="preserve">Marchak Trace off Foster Road </t>
  </si>
  <si>
    <t>Blackwater River and Tributaries</t>
  </si>
  <si>
    <t xml:space="preserve">Sahadeen Trace Toco Road          </t>
  </si>
  <si>
    <t>Manning Ravine</t>
  </si>
  <si>
    <t xml:space="preserve">Logan Drive off Toco Road      </t>
  </si>
  <si>
    <t xml:space="preserve">Guaico River and Tributaries </t>
  </si>
  <si>
    <t xml:space="preserve">La Seiva Road off Toco Road       </t>
  </si>
  <si>
    <t xml:space="preserve">Henderson Street                             </t>
  </si>
  <si>
    <t>Sangre Chiquito River and Tributaries</t>
  </si>
  <si>
    <t>Boodoo Highway off Oropouche Road</t>
  </si>
  <si>
    <t xml:space="preserve">LP.#118 Oropouche Road Sangre Grande
</t>
  </si>
  <si>
    <t>Timital River and Tributaries</t>
  </si>
  <si>
    <t>Vega De Oropouche</t>
  </si>
  <si>
    <t>Bamboo River and Tributaries Downstream</t>
  </si>
  <si>
    <t xml:space="preserve">2MM Vega De Oropouche Road  </t>
  </si>
  <si>
    <t xml:space="preserve">James Smart River </t>
  </si>
  <si>
    <t>Sangre Chiquito opposite Warden Road</t>
  </si>
  <si>
    <t xml:space="preserve">Guaico Tamana Road next to De Gannes and Jawahir
</t>
  </si>
  <si>
    <t>Cunaripo River</t>
  </si>
  <si>
    <t xml:space="preserve">LP.#A60 Guaico Tamana Road </t>
  </si>
  <si>
    <t xml:space="preserve">LP.#8 Roop Trace Off Little Coora Road
</t>
  </si>
  <si>
    <t>Tributaries to Salazar River</t>
  </si>
  <si>
    <t xml:space="preserve">Lp#116 Little Coora Road         </t>
  </si>
  <si>
    <t xml:space="preserve">Lot#699 Guaico Tamana Road          </t>
  </si>
  <si>
    <t xml:space="preserve">Eastern Main Road Manzanilla next to Jehovah Witness Church    </t>
  </si>
  <si>
    <t>Dubloon River</t>
  </si>
  <si>
    <t xml:space="preserve">Eastern Main Road Manzanilla by Beach Resort
</t>
  </si>
  <si>
    <t>Warden Road off Eastern Main Road Sangre Chiquito                                           Sangre Grande /Toco Sub District                              (Cumuto/Manzanilla Constituency)</t>
  </si>
  <si>
    <t xml:space="preserve">LP.#34 Boodoo Highway
</t>
  </si>
  <si>
    <t xml:space="preserve">Emamdie Trace Leemond           </t>
  </si>
  <si>
    <t xml:space="preserve"> Veronica Boulevard
</t>
  </si>
  <si>
    <t>Le Branche River and Tributaries</t>
  </si>
  <si>
    <t xml:space="preserve">Eastern main road Manzanilla  </t>
  </si>
  <si>
    <t xml:space="preserve">Elijah Road 1st Caigual
</t>
  </si>
  <si>
    <t xml:space="preserve">Logan Road North Manzanilla        </t>
  </si>
  <si>
    <t xml:space="preserve">LP.#1090 Eastern Main Road Manzanila
</t>
  </si>
  <si>
    <t xml:space="preserve">Lp#61 Yaigual Road                       </t>
  </si>
  <si>
    <t>Tributary to Quare River</t>
  </si>
  <si>
    <t xml:space="preserve">LP.#64 Redhead Trace,Turure     </t>
  </si>
  <si>
    <t xml:space="preserve">1st Caigual Road off Eastern Main Road
</t>
  </si>
  <si>
    <t xml:space="preserve">LP.#56 La Seiva Road     </t>
  </si>
  <si>
    <t>Upstream Western Main Rd to Morne Coco Rd. Upstream Jasper Avenue, Upstream Crystal Stream</t>
  </si>
  <si>
    <t>7,250 hours</t>
  </si>
  <si>
    <t>Greenvale 0km-1km d/s Tumpuna Bridge, 1km-2km Greenvale d/s Tumpuna Bridge, Greenvale 2km-3km d/s Tumpuna Bridge</t>
  </si>
  <si>
    <t>6,000 hours</t>
  </si>
  <si>
    <t>Upstream and Downstream Centeno rd  (La Horquetta/Talparo)</t>
  </si>
  <si>
    <t>Upstream Tumpuna bridge (La Horquetta/Talparo)</t>
  </si>
  <si>
    <t>1,500 hours</t>
  </si>
  <si>
    <t>Cumuto Santa Marie Emmanuelle (La Horquetta/ Talparo)</t>
  </si>
  <si>
    <t xml:space="preserve">San Juan River </t>
  </si>
  <si>
    <t>Downstream Johnny King Weir.Downstream weir #2 and Downstream Concord road to EMR</t>
  </si>
  <si>
    <t>2,800 hours</t>
  </si>
  <si>
    <t>Upstream and Downstream Guanapo Treatment Facility Arima,Downstream Readymix road to Manuel Congo Road,</t>
  </si>
  <si>
    <t>4,500 hours</t>
  </si>
  <si>
    <t>Johnny King Road  Bridge to weir Aranguez (St Joseph )</t>
  </si>
  <si>
    <t>Morne Coco Silt Trap and downstream Morne Coco Ravine</t>
  </si>
  <si>
    <t xml:space="preserve">Coco View Terrace </t>
  </si>
  <si>
    <t>Upstream trainline (La Horquetta/Talparo)</t>
  </si>
  <si>
    <t>Thomas Trace Main Drain</t>
  </si>
  <si>
    <t>Downstream EMR (Arouca/ Maloney)</t>
  </si>
  <si>
    <t xml:space="preserve">Upstream  EMR (Arima), Downstream EMR Pinto </t>
  </si>
  <si>
    <t>6,700 hours</t>
  </si>
  <si>
    <t>Downstream Arima Old Road (Arouca/ Maloney)</t>
  </si>
  <si>
    <t>Downstream CRH/WAY (Arouca Maloney)</t>
  </si>
  <si>
    <t>Cumuto Santa Marie Emmanuelle (Cumuto / Manzanilla)</t>
  </si>
  <si>
    <t>Downstream Highway &amp; Downstream Garden Road (St. Augustine)</t>
  </si>
  <si>
    <t>Up and Downstream Centeno Road &amp; Downstream CRH/way (D'abadie/Omeara)</t>
  </si>
  <si>
    <t>1,600 hours</t>
  </si>
  <si>
    <t>Up and Downstream Centeno Road,  Downstream CRH/way(D'abadie/Omeara)</t>
  </si>
  <si>
    <t>Upstream EMR (D'abadie/Omeara)</t>
  </si>
  <si>
    <t>Downstream Mausica Road (Dabadie/ Omeara)</t>
  </si>
  <si>
    <t>Talparo Cumuto Road, (La Horquetta/ Talparo)</t>
  </si>
  <si>
    <t xml:space="preserve"> Downstream Trainline (La Horquetta /Talparo)</t>
  </si>
  <si>
    <t>Downstream PBR / Bon Air Gardens (Lopinot/ Bon Air)</t>
  </si>
  <si>
    <t>2,000 hours</t>
  </si>
  <si>
    <t>Up and Downstream Golden Grove Road (Arouca/ Maloney)</t>
  </si>
  <si>
    <t>Downstream CR Hway Left Bank of watercourse in vicinity Oropune housing development. (St Augustine)</t>
  </si>
  <si>
    <t>Upstream and downstream Recreation Area (Lopinot/ Bon Air West)</t>
  </si>
  <si>
    <t>Carapo Road (Dabadie Omeara )</t>
  </si>
  <si>
    <t>Jokhan Trace Carapo Ravine</t>
  </si>
  <si>
    <t>Jamba Ravine</t>
  </si>
  <si>
    <t>upstream PBR to Pine Ridge Heights Lopinot Bon Air (Lopinot Bon Air West)</t>
  </si>
  <si>
    <t>Downstream Dunderhill road (Lopinot Bon Air West)</t>
  </si>
  <si>
    <t>Rainbow Crest Silt Trap and Ravine downstream</t>
  </si>
  <si>
    <t>Downstream Rainbow Crest Park 1st Street (Lopinot Bon Air West)</t>
  </si>
  <si>
    <t>Downstream Dunderhill Road to outfall (Lopinot/ Bon Air West)</t>
  </si>
  <si>
    <t xml:space="preserve">Downstream Bassie Street to Outfall  (St Augustine) </t>
  </si>
  <si>
    <t>Guayabal Ravine</t>
  </si>
  <si>
    <t>Downstream Freeman Rd. to Outfall Caroni River (St Augustine)</t>
  </si>
  <si>
    <t>Down stream CRH to Outfall (St Augustine )</t>
  </si>
  <si>
    <t>Wilkinson Main Drain</t>
  </si>
  <si>
    <t>Downstream Wilkinson Street P.B.R (St Augustine)</t>
  </si>
  <si>
    <t>Down stream CRH (St Augustine)</t>
  </si>
  <si>
    <t>Downstream CRH (St Augustine)</t>
  </si>
  <si>
    <t>Downstream CRH Tunapuna (St Augustine)</t>
  </si>
  <si>
    <t>Downstream Piarco Old Road  (TT Post Head Quarters)  To Outfall (St Augustine)</t>
  </si>
  <si>
    <t>3,600 hours</t>
  </si>
  <si>
    <t>Bamboo #2 (St. Augustine)</t>
  </si>
  <si>
    <t>N.U.G.F.W Drain and Tributaries</t>
  </si>
  <si>
    <t>Downstream S.M.R (St Augustine)</t>
  </si>
  <si>
    <t>Downstream Eastern Main Road to CR H/way (Arima)</t>
  </si>
  <si>
    <t>Downstream CRHway (Arima)</t>
  </si>
  <si>
    <t>Sunrise Park Silt Trap and Drain</t>
  </si>
  <si>
    <t xml:space="preserve">Trincity, College Road (Arouca Maloney) </t>
  </si>
  <si>
    <t>Upstream CRH/WAY To PBR (St. Augustine)</t>
  </si>
  <si>
    <t>Opposite Trincity Mall St. Augustine (Arouca/ Maloney)</t>
  </si>
  <si>
    <t>3,200 hours</t>
  </si>
  <si>
    <t xml:space="preserve">Upstream and Downstream E.M.R (St.Augustine </t>
  </si>
  <si>
    <t>Up stream Davis Street (Lopinot/ Bon Air West)</t>
  </si>
  <si>
    <t>4,200 hours</t>
  </si>
  <si>
    <t>Downstream Eastern Main Road to CR Hway (Arima)</t>
  </si>
  <si>
    <t>Arouca (Lopinot/ Bon Air West)</t>
  </si>
  <si>
    <t>Upstream CR Highway  (D'abadie/O'meara)</t>
  </si>
  <si>
    <t>La Horquetta (La Horquetta Talparo)</t>
  </si>
  <si>
    <t>San Rapheal (La Horquetta Talparo)</t>
  </si>
  <si>
    <t xml:space="preserve">Pinto Ravine </t>
  </si>
  <si>
    <t>Trainline Road Pinto (Arima)</t>
  </si>
  <si>
    <t>Brazil Village( La Horquetta Talparo)</t>
  </si>
  <si>
    <t>D/s CRH Tunapuna (St Augustine)</t>
  </si>
  <si>
    <t>Mt. Dor (St. Joseph)</t>
  </si>
  <si>
    <t>Downstream P.B.R. (St. Joseph)</t>
  </si>
  <si>
    <t>Mt Lambert (St. Joseph)</t>
  </si>
  <si>
    <t>Upstream CRH Hway to Farm Road (St Joseph)</t>
  </si>
  <si>
    <t>Downstream Western Main Road, Glenco (Diego Martin West)</t>
  </si>
  <si>
    <t>Blue Range Avenue (Diego Martin North East)</t>
  </si>
  <si>
    <t>Upstream Farm Rd. to Maracas St Joseph Bridge (St. Joseph)</t>
  </si>
  <si>
    <t xml:space="preserve">St. Joseph (St. Joseph) </t>
  </si>
  <si>
    <t>Behind Authur Lok Jack IOB (St. Joseph)</t>
  </si>
  <si>
    <t>UWI Field station and T &amp; TEC (St. Joseph)</t>
  </si>
  <si>
    <t xml:space="preserve">Downstream old St. Joseph Road to CRH/way </t>
  </si>
  <si>
    <t>St Ann's Roundabout Port of Spain North (St Anns East)</t>
  </si>
  <si>
    <t>The settlement Santa Cruz (St. Ann's East)</t>
  </si>
  <si>
    <t xml:space="preserve">Upstream Saddle Road (St. Anns East) </t>
  </si>
  <si>
    <t>Santa Cruz River</t>
  </si>
  <si>
    <t>D/s Hololo Bridge to Saddle road (St. Anns East)</t>
  </si>
  <si>
    <t>From Village to outfall (St. Anns East)</t>
  </si>
  <si>
    <t>Rincon River and Tributaries</t>
  </si>
  <si>
    <t>Upstream and Downstream North Coast Road (St. Anns East)</t>
  </si>
  <si>
    <t>Gasparillo River</t>
  </si>
  <si>
    <t>El Perico Road, off Gasparillo Road, Santa Cruz. (St. Anns East)</t>
  </si>
  <si>
    <t>From Undercover Nurseries to Police Station Santa Cruz (St Anns East)</t>
  </si>
  <si>
    <t>Downstream Highway (Barataria/San Juan)</t>
  </si>
  <si>
    <t>Downstream CR Hway (Barataria/San Juan)</t>
  </si>
  <si>
    <t>Downstream Barataria (Barataria/San Juan)</t>
  </si>
  <si>
    <t>Barataria  (Barataria San Juan)</t>
  </si>
  <si>
    <t>Sadhoo Trace Outfall Drain</t>
  </si>
  <si>
    <t>From Sadhoo Trace to outfall at Barataria Main Drain Downstream CRH (Barataria/San Juan)</t>
  </si>
  <si>
    <t>Abbatoir Road Port of Spain (Port of Spain South)</t>
  </si>
  <si>
    <t>Beetham Gardens (Port Of Spain South)</t>
  </si>
  <si>
    <t>Beetham Gardens (Port of Spain South)</t>
  </si>
  <si>
    <t>John John Silt traps</t>
  </si>
  <si>
    <t>Foster Road, Laventille (Port of Spain South)</t>
  </si>
  <si>
    <t xml:space="preserve">Beetham Gardens Morvant, (Laventille West / Laventille East) </t>
  </si>
  <si>
    <t>Beetham Gardens  (Port of Spain South)</t>
  </si>
  <si>
    <t>South of Beetham Highway (Port of Spain South)</t>
  </si>
  <si>
    <t>Feeder Drain to the Lighthouse Pump Station</t>
  </si>
  <si>
    <t>Downstream Wrightson Road, (Port of Spain South)</t>
  </si>
  <si>
    <t>Cascade River</t>
  </si>
  <si>
    <t>Upstream and Downstream Cascadia Hotel ( Port of Spain North/ St. Anns West)</t>
  </si>
  <si>
    <t>Perseverance Silt Trap</t>
  </si>
  <si>
    <t xml:space="preserve">Maraval Haleland Park (Diego Martin North East) </t>
  </si>
  <si>
    <t>Camacho &amp; Cocorite Silt Traps</t>
  </si>
  <si>
    <t xml:space="preserve">Upper Broome Street Diego Martin and Waterhole Cocorite (Diego Martin West) </t>
  </si>
  <si>
    <t>From Upstream La Seiva Terrace to outfall (Diego Martin North East )</t>
  </si>
  <si>
    <t>Downstream Mucurapo Road to the outfall (Port of Spain South)</t>
  </si>
  <si>
    <t>from Bi-Furcation System, Edinburgh 500 to UBH Southbound  
(Caroni Central)</t>
  </si>
  <si>
    <t>Ragoonanan Rd, Cunupia to Ghandiah River 
(Chaguanas East)</t>
  </si>
  <si>
    <t>Aranguez Access Road South 
(Barataria / San Juan)</t>
  </si>
  <si>
    <t>Aranguez Access Road South to William St. pumpsite  
(Barataria / San Juan)</t>
  </si>
  <si>
    <t>Bamboo Settlement #1 to Pumpsite 
(St. Joseph)</t>
  </si>
  <si>
    <t>Sadhu Trace, El Socorro  
(Barataria / San Juan)</t>
  </si>
  <si>
    <t>Guayamare Compound and Irrigation drains</t>
  </si>
  <si>
    <t>Guayamare, Charlieville 
(Chaguanas West)</t>
  </si>
  <si>
    <t>1200 hours</t>
  </si>
  <si>
    <t>Ramsarran Trace to Guayamare New Cut River  
(Chaguanas West)</t>
  </si>
  <si>
    <t>Guayamare River to Bejucal Road, Warren (Chaguanas West)</t>
  </si>
  <si>
    <t>640 hours</t>
  </si>
  <si>
    <t>Endeavour Road, Chaguanas to Marchine River (Chaguanas West)</t>
  </si>
  <si>
    <t>from Dass Trace, Enterprise to Marchine River.  (Chaguanas East)</t>
  </si>
  <si>
    <t>Abidh Road to Cunupia River South Bank (Chaguanas West)</t>
  </si>
  <si>
    <t>Cunupia River</t>
  </si>
  <si>
    <t>UBH S/B to Jerningham Railway Road, Cunupia (Chaguanas East)</t>
  </si>
  <si>
    <t>1,280 hours</t>
  </si>
  <si>
    <t>Sumaria Trace West, Charlieville to Guayamare River Old Cut 
(Chaguanas West)</t>
  </si>
  <si>
    <t>Ministry of Agriculture Field Station Centeno,  Cocoa Genebank , San Raphael 
(La Horquetta Talparo)</t>
  </si>
  <si>
    <t xml:space="preserve"> Las Lomas Road #1 going downstream 
(La Horquetta Talparo)</t>
  </si>
  <si>
    <t>Governor Trace to Las Lomas Road #1  
(La Horquetta Talparo)</t>
  </si>
  <si>
    <t>Mc Clean Trace,  Las Lomas #1 to Caroni South Bank Road Las Lomas #2  
(La Horquetta Talparo)</t>
  </si>
  <si>
    <t xml:space="preserve"> Las Lomas Road #1 to Guayamare River 
(La Horquetta Talparo)</t>
  </si>
  <si>
    <t xml:space="preserve">Cunupia River (U/S) &amp; Tribs </t>
  </si>
  <si>
    <t>Savary Road Extention Las Lomas #1 to Oakmount Gardens, Chin Chin Rd 
(Caroni East)</t>
  </si>
  <si>
    <t>Oakmount Gardens, Chin Chin Rd to Lallo Trace, Cunupia 
(Caroni East)</t>
  </si>
  <si>
    <t>Lallo Trace to Mc Nair Road Cunupia 
(Caroni East)</t>
  </si>
  <si>
    <t xml:space="preserve"> Mc Nair Road to Chin Chin Rd. 
(Caroni East)</t>
  </si>
  <si>
    <t>Bagna Trace Ext to Perseverance Rd, Chase Village 
(Couva North)</t>
  </si>
  <si>
    <t>Perserverance Rd, Chase Village to Roopsingh Rd, Carapichaima 
(Couva North)</t>
  </si>
  <si>
    <t>Roopsingh Rd to Brick Field Road (Mangrove), Carapichaima 
(Couva North)</t>
  </si>
  <si>
    <t>Diamond Road to Pheonix Park, Esperanza 
(Couva South)</t>
  </si>
  <si>
    <t>UBH N/B to La Cuesa River 
(Couva South)</t>
  </si>
  <si>
    <t>Waterloo Rd to Gulf of Paria 
(Couva North)</t>
  </si>
  <si>
    <t>Upstream &amp; Downstream, Waterloo Road 
(Couva North)</t>
  </si>
  <si>
    <t>Gran Couva Main Road, Preysal to Gran Couva River 
(Caroni Central)</t>
  </si>
  <si>
    <t>SSHH upstream to Arena River Outfall 
(Caroni Central)</t>
  </si>
  <si>
    <t>Tewarie South to Diana River 
(Caroni Central)</t>
  </si>
  <si>
    <t>U/S &amp; D/S Beaucarro Road, Mc Bean Couva 
(Couva South)</t>
  </si>
  <si>
    <t>from Corner of Freeman Road &amp; Trantrill Rd, St. Augustine to Caroni River 
(St. Augustine)</t>
  </si>
  <si>
    <t>Sadoo Trace Ext to Barataria  Main Drain 
(Barataria / San Juan)</t>
  </si>
  <si>
    <t>Rodney Road to Endeavour Road, Chagauanas  
(Caroni Central)</t>
  </si>
  <si>
    <t>Marchine River and Detention Pond</t>
  </si>
  <si>
    <t>Endeavour Road  to Jerningham Junction Road 
(Caroni Central)</t>
  </si>
  <si>
    <t>1,920 hours</t>
  </si>
  <si>
    <t>Caroni  Savannah Road, Charlieville to Borough Drain  
(Chaguanas West)</t>
  </si>
  <si>
    <t>From Complex to Guayamare River 
(Chaguanas West)</t>
  </si>
  <si>
    <t>Bet. Bernard Rd and Peters Field Rd 
(Chaguanas West)</t>
  </si>
  <si>
    <t>UBH N/B to Guayamare River Old Cut 
(Chaguanas West)</t>
  </si>
  <si>
    <t>Ravine Sable Road to Jagessar Street, Longdenville 
(Caroni Central)</t>
  </si>
  <si>
    <t>Global Avenue to Aranguez Access Road South, El Socorro  
(Barataria / San Juan)</t>
  </si>
  <si>
    <t>William St. El Socorro to pumpsite 
(Barataria / San Juan)</t>
  </si>
  <si>
    <t>betw. William St &amp; Sadhu Tr. El Socorro South 
(Barataria / San Juan)</t>
  </si>
  <si>
    <t>Jerningham Junction Road to Marchine River 
(Chaguanas West)</t>
  </si>
  <si>
    <t>880 hours</t>
  </si>
  <si>
    <t>Nandram Road to Pierre Road Connector, Charlieville 
(Chaguanas West)</t>
  </si>
  <si>
    <t>UBH  N/B to Mangrove 
(Chaguanas West)</t>
  </si>
  <si>
    <t>SSHH Northbound to Diana River 
(Couva North)</t>
  </si>
  <si>
    <t>Spring Vale Road to Indian Trail Road (near Milton Cricket Ground) 
(Couva South)</t>
  </si>
  <si>
    <t>Munroe Road to Bejucal Road, Warren 
(Chaguanas West)</t>
  </si>
  <si>
    <t>Warren Munroe Road to Ajodha Road, Warren 
(Chaguanas West)</t>
  </si>
  <si>
    <t>Guayamare Link Road to Cunupia River 
(Chaguanas West)</t>
  </si>
  <si>
    <t>UBH S/B to Guayamare Headworks, Caroni Village 
(Chaguanas West)</t>
  </si>
  <si>
    <t>Guayamare Headworks to S.M.R Caroni Village Chaguanas.    
(Chaguanas West)</t>
  </si>
  <si>
    <t>Warren Road, Cunupia to Guayamare River  
(Chaguanas West)</t>
  </si>
  <si>
    <t>From Woodford Lodge, Perseverance Road to Cacandee Road Ext., Petersfield Village 
(Chaguanas West)</t>
  </si>
  <si>
    <t>1,120 hours</t>
  </si>
  <si>
    <t xml:space="preserve"> Southern Main Road to  Kelly Irrigation 
(Caroni Caroni East)</t>
  </si>
  <si>
    <t>Guayamare River (U/S)</t>
  </si>
  <si>
    <t>Kelly Irrigation Channel to Hererra Trace  
(Caroni East)</t>
  </si>
  <si>
    <t>Hererra Trace to Madras Road 
(Caroni East)</t>
  </si>
  <si>
    <t>Madras Road to Ministry of Agriculture Livestock Station, El Carmen 
(Caroni East)</t>
  </si>
  <si>
    <t>Madras Road to Seunarine Trace, St. Helena 
(Caroni East)</t>
  </si>
  <si>
    <t xml:space="preserve">St Augustine.  
</t>
  </si>
  <si>
    <t>Caroni South Bank Road El Carmen #2 to Madras Road. 
(Caroni East)</t>
  </si>
  <si>
    <t>210 hours</t>
  </si>
  <si>
    <t>Seunarine Trace, Kelly to Guayamare River 
(Caroni East)</t>
  </si>
  <si>
    <t xml:space="preserve"> Chin Chin Rd,Cunupia to SMR 
(Caroni East)</t>
  </si>
  <si>
    <t>U/S &amp; D/S Macaulay Trace, Claxton Bay 
(Couva South)</t>
  </si>
  <si>
    <t>Sonny Ladoo Traxe to SMR, Mc Bean Couva 
(Couva North)</t>
  </si>
  <si>
    <t>SSHH Northbound to Caparo River 
(Couva North)</t>
  </si>
  <si>
    <t>Factory Road to Honda River 
(Couva North)</t>
  </si>
  <si>
    <t>T&amp;TEC Substation Road (along UBH N/B) to Mangrove 
(Chaguanas West)</t>
  </si>
  <si>
    <t>UBH Southbound Bamboo #3 Boulevard to Bamboo #3 Pumpsite 
(St. Augustine)</t>
  </si>
  <si>
    <t>Ajodha Road, Warren to UBH S/B  
(Chaguanas West)</t>
  </si>
  <si>
    <t>From Cacandee Road Ext., Petersfield Village to Mangrove  
(Chaguanas West)</t>
  </si>
  <si>
    <t>1,140 hours</t>
  </si>
  <si>
    <t xml:space="preserve"> Endeavour Insect Vector to Cunupia River. 
(Chaguanas West)</t>
  </si>
  <si>
    <t>Main St.,Pranz Garden to SMR, Claxton Bay 
(Point-A-Pierre)</t>
  </si>
  <si>
    <t>Rivulet Road to S.M.R, Couva 
(Couva South)</t>
  </si>
  <si>
    <t>Churchill Roosevelt Highway (Westbound) to Caroni River   
(St. Joseph)</t>
  </si>
  <si>
    <t>SMR to Bagna Trace Ext, Chase Village 
(Couva North)</t>
  </si>
  <si>
    <t>780 hours</t>
  </si>
  <si>
    <t>Lurkhur Drain</t>
  </si>
  <si>
    <t>Phillip Road to Pierre Road 
(Chaguanas West)</t>
  </si>
  <si>
    <t>SMR to Pranz Garden Main Drain, Claxton Bay 
(Point-A-Pierre)</t>
  </si>
  <si>
    <t>SMR to Jerningham Railway Road, Cunupia 
(Chaguanas East)</t>
  </si>
  <si>
    <t>680 hours</t>
  </si>
  <si>
    <t>Mc Bean to Waterloo Road 
(Couva North)</t>
  </si>
  <si>
    <t>S.S.H. to Powdharie Road  (upstream) 
(Caroni Central)</t>
  </si>
  <si>
    <t>UBH N/B to Felicity Pumpsite 
(Chaguanas West)</t>
  </si>
  <si>
    <t>960 hours</t>
  </si>
  <si>
    <t>Robert Trace Warrenville to Guayamare River 
(Caroni East)</t>
  </si>
  <si>
    <t xml:space="preserve">Caroni Southbank Road to Guayamare River.  
</t>
  </si>
  <si>
    <t>Southern Main Road Fredrick Settlement Caroni to UBH Southbound 
(Chaguanas West)</t>
  </si>
  <si>
    <t>Southern Main road La Paille Gardens to Skimming Drain 
(Chaguanas West)</t>
  </si>
  <si>
    <t>Washington Round-a-bout Caroni to Skimming Drain 
(Chaguanas West)</t>
  </si>
  <si>
    <t>Southern Main road to Ibis Gardens Outfall drain 
(Chaguanas West)</t>
  </si>
  <si>
    <t>Southern Main road to Skimming Drain 
(Chaguanas West)</t>
  </si>
  <si>
    <t>William St. El Socorro to Caroni River 
(Barataria / San Juan)</t>
  </si>
  <si>
    <t>1,60 hours</t>
  </si>
  <si>
    <t xml:space="preserve"> Chin Johnson Road, Caparo to Caparo River 
(Caroni Central)</t>
  </si>
  <si>
    <t>from Ramcharitar Road to Welcome  Road North  
(Chaguanas East)</t>
  </si>
  <si>
    <t>Seeraj Trace, Chin Chin Road Cunupia to Guayamare River 
(Caroni East)</t>
  </si>
  <si>
    <t>Boycato Road, Madras Cunupia 
(Caroni East)</t>
  </si>
  <si>
    <t>Madras Road to Guayamare River 
(Caroni East)</t>
  </si>
  <si>
    <t>Caroni Arena Road to Esparanza Trace, San Raphael 
(La Horquetta Talparo)</t>
  </si>
  <si>
    <t>395 hours</t>
  </si>
  <si>
    <t>IDF</t>
  </si>
  <si>
    <t>MOWT/DD/8/9/246</t>
  </si>
  <si>
    <t>St. Ann’s River proceeding upstream from bridge on lady young to bridge of cascade road - 0.00 to 516m (Phase I)</t>
  </si>
  <si>
    <t>Reinforced Concrete Invert Rehabilitation</t>
  </si>
  <si>
    <t>Fiscal 2023/2024 (Ongoing)</t>
  </si>
  <si>
    <t>485 days(120 days for project duration &amp; 365 days for defect liability period)</t>
  </si>
  <si>
    <t>MOWT/DD/8/9/248</t>
  </si>
  <si>
    <t>Rehabilitation Works Cascade and St. Anns River (Cascade - 919m, St Anns -79) Phase II</t>
  </si>
  <si>
    <t>Fiscal 2023/2024 (Completed)</t>
  </si>
  <si>
    <t>MOWT/DD/8/9/243</t>
  </si>
  <si>
    <t>Maraval River. Pinhurst Park to Fens Furniture.  Ch. 804m to 1291m (Phase I)</t>
  </si>
  <si>
    <t>Construction of Reinforced Concrete Wall 2.4m (H) x 5m (L), Revetment Wall Repair, Rubble Masonry Wall Underpinning &amp; Invert Rehabilitation</t>
  </si>
  <si>
    <t>MOWT/DD/8/9/247</t>
  </si>
  <si>
    <t>Diego Martin River from bridge on Wendy Fitzwilliam Blvd. proceeding upstream - 528.5m</t>
  </si>
  <si>
    <t>MOWT/DD/8/9/244</t>
  </si>
  <si>
    <t>Rehabilitation Works to Maraval River. Bridge at Simpson Drive to Pinehurst Park. Ch. 0.00m to 804m (Phase II)</t>
  </si>
  <si>
    <t>Construction of Reinforced Concrete Wall 2.4m (H) x 18m (L), Reinforced Concrete Cross Wall 1m (W) x 1.5m (H) x 1.5m (L), Rubble Masonry Wall 2.4m (H) x 16m (L) &amp; Invert Rehabilitation</t>
  </si>
  <si>
    <t>MOWT/DD/NIPDEC/8/14/01</t>
  </si>
  <si>
    <t>Works will include Construction of R.C. Wall 100m x 4m high</t>
  </si>
  <si>
    <t>MOWT/DD/NIPDEC/8/14/02</t>
  </si>
  <si>
    <t>Works will include the Construction of a R.C. Wall 35m (L) x 4.7m (H), RC Wall 35m (L) x 3.65m (H). Riprap 4m wide x 0.5m depth x 6m length</t>
  </si>
  <si>
    <t>MOWT/DD/NIPDEC/8/14/03</t>
  </si>
  <si>
    <t>Works will include the construction of a R.C. Wall 120m long x 4.7m high.</t>
  </si>
  <si>
    <t>MOWT/DD/NIPDEC/8/14/04</t>
  </si>
  <si>
    <t>Works will include the Construction of RC Open Box Drain 180m (L) x 3m (W) x 3m (H)</t>
  </si>
  <si>
    <t>MOWT/DD/NIPDEC/8/14/05</t>
  </si>
  <si>
    <t>Works will include the Construction of a R.C. Wall 70m long x 4m high and Invert Paving 155m long x 7m wide. Underpinning 310m</t>
  </si>
  <si>
    <t>MOWT/DD/NIPDEC/8/14/06</t>
  </si>
  <si>
    <t>Walling and Paving</t>
  </si>
  <si>
    <t>MOWT/DD/NIPDEC/8/14/07</t>
  </si>
  <si>
    <t>R.C. Retaining Wall 4.7m (H) x 48m (L)</t>
  </si>
  <si>
    <t>MOWT/DD/NIPDEC/8/14/08</t>
  </si>
  <si>
    <t>Construction of Gabion Basket Wall 2.4m (H) x 220m (L) and Grad control Structures</t>
  </si>
  <si>
    <t>MOWT/DD/NIPDEC/8/14/09</t>
  </si>
  <si>
    <t>Works will include construction of R.C Wall at 3.7m High x 120m Length.</t>
  </si>
  <si>
    <t>MOWT/DD/NIPDEC/8/14/10</t>
  </si>
  <si>
    <t>Bank Rehabilitation</t>
  </si>
  <si>
    <t>MOWT/DD/NIPDEC/8/14/11</t>
  </si>
  <si>
    <t>Construction of Maccaferri Branded Gabion Basket Retaining Structure - 140m (L) x 3m (H).</t>
  </si>
  <si>
    <t>MOWT/DD/NIPDEC/8/14/12</t>
  </si>
  <si>
    <t>Works will include the Construction of a R.C. Wall 100m long x 3.65m high</t>
  </si>
  <si>
    <t>MOWT/DD/NIPDEC/8/14/13</t>
  </si>
  <si>
    <t>Construction of Reinforced Concrete Wall 4.7m (H) x 140m (L)</t>
  </si>
  <si>
    <t>MOWT/DD/NIPDEC/8/14/14</t>
  </si>
  <si>
    <t>Construction of 400m Long x 1.4m High x1.6m Wide Reinforced Concrete Box drain</t>
  </si>
  <si>
    <t>MOWT/DD/NIPDEC/8/14/15</t>
  </si>
  <si>
    <t>Works include construction of a R.C U-Section 3m wide x 3.65 high x 80m length.</t>
  </si>
  <si>
    <t>MOWT/DD/NIPDEC/8/14/16</t>
  </si>
  <si>
    <t>Construction of Reinforced Concrete Wall 4.5m (H) x 100m (L)</t>
  </si>
  <si>
    <t>MOWT/DD/NIPDEC/8/14/17</t>
  </si>
  <si>
    <t>Works will include the Construction of a R.C. Walls, 60m long x 3.65m high, 60m long x 2.4m high</t>
  </si>
  <si>
    <t>MOWT/DD/NIPDEC/8/14/18</t>
  </si>
  <si>
    <t>Construction of R.C Revetment Wall 7m (H) x 20m (L), R.C Wall 4.7m (H) x 20 m (L), Gabion Basket Wall 5m (H) x 30m (L), Rip Rap 30m (L) x 11m (W)
4 R.C Cross Walls 16m L, R.C Box Drain 6m (L) x 0.6m (H) x 0.6m (W)</t>
  </si>
  <si>
    <t>MOWT/DD/NIPDEC/8/14/19</t>
  </si>
  <si>
    <t>R.C Section 400m (L) x 3 m (H) (Eastern Side) &amp; 4.5m (S.D)Revetment (Western Side) Invert Paving 4m (W)</t>
  </si>
  <si>
    <t>MOWT/DD/NIPDEC/8/14/21</t>
  </si>
  <si>
    <t>Reinforced Concrete U-Section, 3m (H) x 16m (L)</t>
  </si>
  <si>
    <t>MOWT/DD/NIPDEC/8/14/22</t>
  </si>
  <si>
    <t>Works will include the Construction of RC Wall 225m (L) x 3.65m (H).</t>
  </si>
  <si>
    <t>MOWT/DD/NIPDEC/8/14/23</t>
  </si>
  <si>
    <t>Works will include the Construction of RC Retaining Wall - 95m (L) x 4.7m (H)</t>
  </si>
  <si>
    <t>MOWT/DD/NIPDEC/8/14/24</t>
  </si>
  <si>
    <t>Desilting of the river and its mouth</t>
  </si>
  <si>
    <t>MOWT/DD/NIPDEC/8/14/25</t>
  </si>
  <si>
    <t>MOWT/DD/NIPDEC/8/14/26</t>
  </si>
  <si>
    <t>Construction of R.C Wall 4.7m H x 129m L and Gabion Basket Wall 4m H x 150m L</t>
  </si>
  <si>
    <t>MOWT/DD/NIPDEC/8/14/27</t>
  </si>
  <si>
    <t>Rehabilitation Works along the Diego Martin River for 1397m</t>
  </si>
  <si>
    <t>MOWT/DD/NIPDEC/8/14/28</t>
  </si>
  <si>
    <t>MOWT/DD/NIPDEC/8/14/29</t>
  </si>
  <si>
    <t>Works will include the Construction of R.C. Wall 300m (L) x 5.6m (H)</t>
  </si>
  <si>
    <t>MOWT/DD/NIPDEC/8/14/30</t>
  </si>
  <si>
    <t>(a) Reinforced Concrete Wall 3.60m (H) x 52m (L). (b) Reinforced Concrete Box Drain 1.2m (W) x 2.0m (H) x 6.0m (L)</t>
  </si>
  <si>
    <t>MOWT/DD/NIPDEC/8/14/31</t>
  </si>
  <si>
    <t>(a) Reinforced Concrete Wall 4.7m (H) x 80m (L). (b) Reinforced Concrete Box Drain 0.6m (W) x 0.8m (H) x 6m (L). (c) Reinforced Concrete Box Drain 0.6m (W) x 0.8m (H) x 10m (L)</t>
  </si>
  <si>
    <t>MOWT/DD/NIPDEC/8/14/34</t>
  </si>
  <si>
    <t>Desilting and degrassing works along the St. Ann’s River for a distance of 358m long behind Pizza Boys St Ann’s.  It also entails the construction any outfall drains that needs to be constructed or repaired.</t>
  </si>
  <si>
    <t>MOWT/DD/NIPDEC/8/14/35</t>
  </si>
  <si>
    <t>Construction of Reinforced Concrete Wall 4m (H) x 170m (L) (With Piles)</t>
  </si>
  <si>
    <t>MOWT/DD/NIPDEC/8/14/36</t>
  </si>
  <si>
    <t>Construction of a 185 m long x 4.7m high Reinforced Concrete Wall in total. Which consists of Forty Five (45) meters of piled retaining wall inclusive of two 3m wing walls upstream and downstream on the left bank and the other One Hundred and Forty 140 m long x 4.7m high Reinforced Concrete Wall inclusive of wing walls upstream and downstream along with outfall drains where necessary.</t>
  </si>
  <si>
    <t>MOWT/DD/NIPDEC/8/14/37</t>
  </si>
  <si>
    <t>Construction of a Reinforced Concrete Wall 4.0m (H) x 80m (L) and a Reinforced Concrete Invert Paving</t>
  </si>
  <si>
    <t>MOWT/DD/NIPDEC/8/14/41</t>
  </si>
  <si>
    <t>Clearing, Desilting  &amp; Embankment Works</t>
  </si>
  <si>
    <t>MOWT/DD/NIPDEC/8/14/42</t>
  </si>
  <si>
    <t>Construction of a Reinforced Concrete Wall along the San Juan River, Saddle Road, Lower Santa Cruz </t>
  </si>
  <si>
    <t>Construction of Reinforced Concrete Wall 3.6m (H) x 180m (L)</t>
  </si>
  <si>
    <t>MOWT/DD/NIPDEC/8/14/44</t>
  </si>
  <si>
    <t>Construction of a Reinforced Concrete Wall along Petit Valley Ravine, D/S Morne Coco Road, Petit Valley</t>
  </si>
  <si>
    <t>Works will include the Construction of a R.C. Wall 4m (H) x 145m (L)</t>
  </si>
  <si>
    <t>MOWT/DD/NIPDEC/8/14/47</t>
  </si>
  <si>
    <t>Construction of a Reinforced Concrete Wall along Cunapo River, Eastern Main Road, Sangre Grande</t>
  </si>
  <si>
    <t>Works will include the Construction of a RC Wall 150m x 4 m.</t>
  </si>
  <si>
    <t>MOWT/DD/NIPDEC/8/14/43</t>
  </si>
  <si>
    <t>Works will include the Construction of RC Retaining Wall 150m (L) x 4.7m (H)</t>
  </si>
  <si>
    <t>MOWT/DD/NIPDEC/8/14/45</t>
  </si>
  <si>
    <t>Construction of Reinforced Concrete Wall along Mausica River in the Vicinity of the Basketball Court on Mendez Trace, Arima</t>
  </si>
  <si>
    <t>Construction of Reinforced Concrete Wall 4.7m (H) x 90m (L)</t>
  </si>
  <si>
    <t>Fiscal  2024 (Ongoing)</t>
  </si>
  <si>
    <t>MOWT/DD/NIPDEC/8/14/46</t>
  </si>
  <si>
    <t>Rehabilitation Works along the Arima River Downstream of the Churchill Roosevelt Highway</t>
  </si>
  <si>
    <t>Construction of Reinforced Concrete Wall 4.5m (H) x 150m (L)</t>
  </si>
  <si>
    <t>MOWT/DD/NIPDEC/8/14/51</t>
  </si>
  <si>
    <t>Construction of a Reinforced Concrete Wall along Valencia River, Eastern Main Road, Valencia</t>
  </si>
  <si>
    <t xml:space="preserve">Reinforced Concrete Wall 4.7m (H) x 165m (L)
Reinforced Concrete Wall 4.0m (H) x 60m (L)
</t>
  </si>
  <si>
    <t>MOWT/DD/NIPDEC/8/14/56</t>
  </si>
  <si>
    <t>Construction of a Reinforced Concrete U-Section along Lallan River, from Egypt Trace to Jerningham Railway Road, Endeavour</t>
  </si>
  <si>
    <t xml:space="preserve">Construction of Reinforced Concrete Box Drain, 415m Long x 2.6m high x 3.5m wide, and two (2) RC outfall drains 20m Long x 2.6m high x 3.0m wide &amp; 25m Long x 1.7m high x 1.2m wide
</t>
  </si>
  <si>
    <t>Fiscal 2024 (Awarded)</t>
  </si>
  <si>
    <t>MOWT/DD/NIPDEC/8/14/58</t>
  </si>
  <si>
    <t>Construction of a Reinforced Concrete Wall along La Cuesa River, Alongside Northbound Ramp, Freeport Overpass</t>
  </si>
  <si>
    <t>Construction of Reinforced Concrete open Box Drain, 100m Long x 3.0m high x 6.0m wide, and a RC block outfall drain 15m Long x 1.2m high x 1.5m wide</t>
  </si>
  <si>
    <t>MOWT/DD/NIPDEC/8/14/52</t>
  </si>
  <si>
    <t>Construction of a Reinforced Concrete U-Section along Tributary to Arouca River, Trincity Central Road, Trincity</t>
  </si>
  <si>
    <t>Reinforced Concrete U- Section 5.5m (W)  x 2m (H) x 460m (L)</t>
  </si>
  <si>
    <t>MOWT/DD/NIPDEC/8/14/50</t>
  </si>
  <si>
    <t>Rehabilitation Works along Vistabella River off San Fernando By Pass, Marabella</t>
  </si>
  <si>
    <t>Works will include the Construction of R.C. Walls, 60m long x 5.6m high, 100m long x 3.65m high, and 65m long x 4.7 high</t>
  </si>
  <si>
    <t>MOWT/DD/NIPDEC/8/14/49</t>
  </si>
  <si>
    <t>Construction of a Reinforced Concrete Retaining Wall on Nagessar Channel, Penal Rock Road, Penal</t>
  </si>
  <si>
    <t>R.C. Wall 3m (H) x 65m (L)  (Right Bank) R.C. Wall 3m (H) x 35m (L) (Left Bank)</t>
  </si>
  <si>
    <t>Fiscal 2024 (Completed)</t>
  </si>
  <si>
    <t>MOWT/DD/NIPDEC/8/14/48</t>
  </si>
  <si>
    <t>Construction of a Reinforced Concrete Wall along Guaracara River, Guaracara Tabaquite Road., Williamsville</t>
  </si>
  <si>
    <t>Reinforced Concrete Wall 4.7m (H) x 80m (L)</t>
  </si>
  <si>
    <t>Fiscal 2024 (Ongoing)</t>
  </si>
  <si>
    <t>MOWT/DD/NIPDEC/8/14/55</t>
  </si>
  <si>
    <t>Construction of a Reinforced Concrete Wall, Off Ramdularie Lane, Southern Main Road, Cunupia</t>
  </si>
  <si>
    <t>Construction of Reinforced Concrete Wall 4.5m (H) x 140m (L)</t>
  </si>
  <si>
    <t>MOWT/DD/NIPDEC/8/14/53</t>
  </si>
  <si>
    <t>Construction of a Reinforced Concrete Wall along Cap-de-Ville River, #1 Cemetary Block Road, Cap-de-Ville</t>
  </si>
  <si>
    <t>Reinforced Concrete Retaining Wall - 75 m (L) x 4.7m (H)</t>
  </si>
  <si>
    <t>MOWT/DD/NIPDEC/8/14/54</t>
  </si>
  <si>
    <t>Rehabilitation works along Ramkhalia Drain, Southern Main Road, Rousillac</t>
  </si>
  <si>
    <t>Reinforced Concrete U-Section - 50 m (L) x 3.5 m (W) x 2.0 m (H) with 4.0 m wingwall Reinforced Concrete U-Section - 60 m (L) x 3.5 m (W) x 2.0 m (H) with 4.0 m wingwall</t>
  </si>
  <si>
    <t>MOWT/DD/NIPDEC/8/14/59</t>
  </si>
  <si>
    <t>Desilting &amp; Clearing Couva River Mouth</t>
  </si>
  <si>
    <t>Desilting and Clearing of Watercourse</t>
  </si>
  <si>
    <t xml:space="preserve">Fiscal 2024 (Procuring) </t>
  </si>
  <si>
    <t>MOWT/DD/NIPDEC/8/14/57</t>
  </si>
  <si>
    <t>Construction of Reinforced Concrete U- Section 30.0m Long x 3.6m Wide x 2.0m, Reinforced Concrete U- Section 6.0m Long x 5.6m Wide x 2.4m
High, Construction of Two (2) Reinforced Concrete Box Drain 6.0m Long x 0.6m Wide x
0.5m High 1 x 0.7m High 2. and Construction of Rip Rap.</t>
  </si>
  <si>
    <t>Emergency Works - Construction of RC U-Section along Trib to La Cuesa RIver at Lp#5 Cemetery Road Freeport</t>
  </si>
  <si>
    <t>Construction of a Gabion Basket Wall 4m (H) x 62m (L) (Left Bank) and Gabion Basket Wall 4m (H) x 18m (L) (Right Bank).</t>
  </si>
  <si>
    <t xml:space="preserve">Selective Bidding </t>
  </si>
  <si>
    <t>MOWT/DD/NIPDEC/8/14/60</t>
  </si>
  <si>
    <t>Emergency Works - Rehabilitation Works along Santa Cruz River, Guerra Road, Santa Cruz</t>
  </si>
  <si>
    <t>Reinforced Concrete Wall 3.65m(H) x 18m(L), Reinforced Concrete Wall 3m(H) x 33m(L), Reinforced Concrete Invert Paving w/Cascade Drops 6.7m(W) x 0.3m(H) x 12m(L) and Rip Rap Invert Protection 6.7m(W) x 0.4m(H) x 3m(L).</t>
  </si>
  <si>
    <t>MOWT/DD/NIPDEC/8/14/61</t>
  </si>
  <si>
    <t xml:space="preserve">Emergency Works - Construction of a Reinforced Concrete Wall along Petit Valley Ravine US Morne Coco Road
</t>
  </si>
  <si>
    <t>Reinforced concrete invert paving and underpinning. Construction of a rubble masonry wall 2.0m high x 5.0m long.</t>
  </si>
  <si>
    <t>MOWT/DD/NIPDEC/8/14/62</t>
  </si>
  <si>
    <t>Emergency Works - Rehabilitation Works along Maraval River in the Vicinity of Adam's Bagels</t>
  </si>
  <si>
    <t>Construction of Reinforced Concrete U- Section 65.0m Long x 3.6m Wide x 3.0m
High, Reinforced Concrete Box Drain 15.0m Long x 1.2m High x 1.5m
Wide. Reconstruction of Reinforced Concrete Invert 4.0m Wide x 15.0m Long.</t>
  </si>
  <si>
    <t>MOWT/DD/NIPDEC/8/14/64</t>
  </si>
  <si>
    <t xml:space="preserve">Emergency Works - Rehab Works to the Santa Anna Ravine off Elizabeth Parkway St Joseph
</t>
  </si>
  <si>
    <t>Construction of a reinforced concrete pile wall 4.7m high x 65.0m long inclusive of
3.0m wingwall upstream and downstream, reinforced concrete pile wall 3.0m high x 20.0m long inclusive of 3.0m wingwall upstream and downstream. Construction of reinforced concrete box drain 0.5m wide x 0.6m high x 6.0m long</t>
  </si>
  <si>
    <t>MOWT/DD/NIPDEC/8/14/66</t>
  </si>
  <si>
    <t>Emergency Works - RC Pile Walls on Rio Negro River at #225 Siparia Old Road Fyzabad</t>
  </si>
  <si>
    <t>Construction of reinforced concrete wall 1.6m H x 25.0m L and 1.6m H x 20.0m L</t>
  </si>
  <si>
    <t>MOWT/DD/NIPDEC/8/14/67</t>
  </si>
  <si>
    <t>Rehabilitation Works on Tributary to San Juan River</t>
  </si>
  <si>
    <t>Construction of a reinforced concrete invert 9.0m Wide x 65.0m Long. Construction of rubble masonry wall 3.1m high x 16m long</t>
  </si>
  <si>
    <t>MOWT/DD/NIPDEC/8/14/68</t>
  </si>
  <si>
    <t xml:space="preserve">Rehabilitation Works Along Malik River US EMR CRH Link Road Morvant
</t>
  </si>
  <si>
    <t>construction of  4 gabion walls 5m (H) x 34m (L), 5m (H) x 15m (L), 1m (H) x 40m (L) and 6m (H) x 70m (L). Construction of Reno Mattress Erosion Protection 12m (W) x 0.3m (H) x 6m (L). Construction of Three (3) Cross Walls 16m (L)</t>
  </si>
  <si>
    <t>MOWT/DD/NIPDEC/8/14/63</t>
  </si>
  <si>
    <t>Rehabilitation Works along St. Joseph River, Narine Trace, Curepe</t>
  </si>
  <si>
    <t>Pre, interim and post desilting surveys of the project area and approved offshore dump site. Desilting of the river and its mouth as determined from pre-survey and proposed cut areas.Removal and disposal of non-biodegradable material to an approved dump site.</t>
  </si>
  <si>
    <t>MOWT/DD/NIPDEC/8/14/69</t>
  </si>
  <si>
    <t xml:space="preserve">FW: Emergency Works - Clearing and Desilting of the Confluences of the Guayabal, St. Joseph and the San Juan Rivers and the Caroni River Between Locations
</t>
  </si>
  <si>
    <t>Clearing and Desilting</t>
  </si>
  <si>
    <t>MOWT/DD/NIPDEC/8/14/70</t>
  </si>
  <si>
    <t>Rehabilitation Works along Champs Fleur Main Drain</t>
  </si>
  <si>
    <t>Construction of a reinforced concrete U-Section 4.0m Wide x 3.0m High x 50m long and reinforced concrete invert 50m long x 4.0m wide x 0.3m
thick.</t>
  </si>
  <si>
    <t>Caroni River Rehabilitation and Improvement Works Project - Phase II – Package A</t>
  </si>
  <si>
    <t>Caroni River Rehabilitation and Improvement Works Project - Phase II - Construction Works at New Street</t>
  </si>
  <si>
    <t>Awarded - 6/07/2023</t>
  </si>
  <si>
    <t>Open Tendering through internal procurement unit</t>
  </si>
  <si>
    <t>MARIE DULAY AND GUARACARA RIVER FLOOD
REDUCTION WORKS
FOURTH STREET, HUNGER MARCH AND GUARACARA RIVER</t>
  </si>
  <si>
    <t>Awarded - 7/11/2023</t>
  </si>
  <si>
    <t>18 Months</t>
  </si>
  <si>
    <t>Irrigation &amp; Drainage Structures in Caroni Irrigation Area (Phase III) – Bamboo #1: Mobile Pumps</t>
  </si>
  <si>
    <t>Purchase of three (3) mobile pumps</t>
  </si>
  <si>
    <t>Awarded - 27/09/2023</t>
  </si>
  <si>
    <t>4 Months</t>
  </si>
  <si>
    <t>The execution of Structural Measures inclusive of works in the following areas: Caroni, North Oropouche and South Oropouche. These projects were designed in Component 2 of the Technical Grant from CAF. Also the land acquisition component of this programme would be initiated.
This project will be undertaken utilizing funds from the US $40 Mn. CAF Loan.  Funding will be used for the execution of Non-Structural Measures, inclusive of Drainage Feasibility Studies and Development of Plans.Funds will also be used for the creation of the Project Execution Unit which was delayed due to the finalization of the Programme Operations Manual.</t>
  </si>
  <si>
    <t>2nd Quarter Fiscal 2024 (pending Hiring of PEU)</t>
  </si>
  <si>
    <t>43/09/003/11/A/009/01</t>
  </si>
  <si>
    <t>Upgrade of Tulsa Trace Pump House and Gates</t>
  </si>
  <si>
    <t>Upgrade of Tulsa Trace Pump House and Gates - Installation of one (1) new pump and two (2) new sluice gates</t>
  </si>
  <si>
    <t>Completion date - 24/01/2023</t>
  </si>
  <si>
    <t>6 Years</t>
  </si>
  <si>
    <t>Open Tender through CTB</t>
  </si>
  <si>
    <t>43/09/003/11/A/009/07</t>
  </si>
  <si>
    <t>Upgrade of Gate Structures, at Trinidad Point Gate Site, Penal</t>
  </si>
  <si>
    <t>Upgrade of Gate Structures, at Trinidad Point Gate Site , Penal - Refurbish of the existing fourteen (14) sluice gate system</t>
  </si>
  <si>
    <t>Completion date - 20/01/2022</t>
  </si>
  <si>
    <t>5 Years</t>
  </si>
  <si>
    <t>Open Tender through procurement agency (NIDCO)</t>
  </si>
  <si>
    <t>FIDIC Green Book</t>
  </si>
  <si>
    <t>43/09/003/11/A/009/04</t>
  </si>
  <si>
    <t>Reconstruction of Sadhoo Trace Pump House</t>
  </si>
  <si>
    <t>Reconstruction of Sadhoo Trace Pump House - Installation of one (1) pump</t>
  </si>
  <si>
    <t>43/09/003/11/A/009/03</t>
  </si>
  <si>
    <t>Upgrade of Gate Structures in the St. Augustine Area, Trantrill Road</t>
  </si>
  <si>
    <t>Upgrade of Gate Structures in the St, Augustine Area, Trantrill Road - Refurbish of three (3) sluice gate system and installation of (2) new sluice gates</t>
  </si>
  <si>
    <t>Open Tender through PSTC</t>
  </si>
  <si>
    <t>43/09/003/11/A/009/02</t>
  </si>
  <si>
    <t>Upgrade of Bamboo No.2 Pump House and Gate</t>
  </si>
  <si>
    <t>Upgrade of Bamboo No.2 Pump House and Gates</t>
  </si>
  <si>
    <t>3 Years</t>
  </si>
  <si>
    <t>43/09/003/11/A/009/05</t>
  </si>
  <si>
    <t>Upgrade of Bamboo No.1 Storm Water Pump Station</t>
  </si>
  <si>
    <t>Upgrade of Bamboo No.1 Pump House - Installation of one (1) new pump</t>
  </si>
  <si>
    <t>43/09/003/11/A/009/08</t>
  </si>
  <si>
    <t xml:space="preserve"> Upgrade of Gate Structures in the St. Helena Area</t>
  </si>
  <si>
    <t xml:space="preserve">Upgrade of Gate Structures in the St. Helena Area - Installation of one (1) new flap gate structure </t>
  </si>
  <si>
    <t>43/09/003/11/A/009/10</t>
  </si>
  <si>
    <t xml:space="preserve"> Upgrade of Sea Lots Pump House and Gate structures</t>
  </si>
  <si>
    <t>Upgrade of Sea Lots Pump House and Gate structures - Installation of one (1) new pump and one (1) new flap gate</t>
  </si>
  <si>
    <t>43/09/003/11/A/009/11</t>
  </si>
  <si>
    <t>Construction of Moruga Pump House and Installation of Gate</t>
  </si>
  <si>
    <t>Construction of Moruga Pump House and Installation of Gate - Installation of one (1) new pump and one (1) new sluice gate</t>
  </si>
  <si>
    <t>43/09/003/11/A/009/12</t>
  </si>
  <si>
    <t xml:space="preserve"> Reconstruction of Williams Street Pump House</t>
  </si>
  <si>
    <t>Reconstruction of Williams Street Pump House - Installation of two (2) new gates, construction of sump.</t>
  </si>
  <si>
    <t xml:space="preserve">Structural works </t>
  </si>
  <si>
    <t xml:space="preserve">                     Annual Schedule of Planned Procurement Activities  2024/2025</t>
  </si>
  <si>
    <t>Mar 2025/Dec 2025</t>
  </si>
  <si>
    <t>Sep 2025/Jun 2026</t>
  </si>
  <si>
    <t>Jun 2025/Mar 2026</t>
  </si>
  <si>
    <t>Jun 2025/Jan 2026</t>
  </si>
  <si>
    <t>L32 Sixth Company Circular Road 3.5km LP#15-16</t>
  </si>
  <si>
    <t>L33 Sixth Company Circular Road 1.8km LP#73</t>
  </si>
  <si>
    <t>Sep 2025/Aug 2026</t>
  </si>
  <si>
    <t>Traffic Management Programme</t>
  </si>
  <si>
    <t>CP13 – Supply and Installation of AASHTO   W-Type Metal Beam Guardrails CRH – Antigua Road to Pinto Road (St. George East)</t>
  </si>
  <si>
    <t>Jun 2025/Aug 2025</t>
  </si>
  <si>
    <t>(ii) CP17 – Supply and Installation of AASHTO W-Type Metal Beam Guardrails (11000m) SSHH/UBH(Caroni) from Guaymare River to Seereeram Bros Walkover</t>
  </si>
  <si>
    <t>Jun 2025/Sep 2025</t>
  </si>
  <si>
    <t>(iii) CP18 – Supply and Installation of AASHTO W-Type Metal Beam Guardrails (10100m) UBH(Caroni) from Divali Nagar to Chaguanas Overpass</t>
  </si>
  <si>
    <t xml:space="preserve">             Annual Schedule of Planned Procurement Activities  2024/2025</t>
  </si>
  <si>
    <t>02/006/12-001/B</t>
  </si>
  <si>
    <t>UNSPCS CODE</t>
  </si>
  <si>
    <t xml:space="preserve">Operation Rigging Tools </t>
  </si>
  <si>
    <t>To Purchase any tools for Heavy Equipment Operations or any specifications such as rigging equipment and  harnesses, chains, ratcheting straps, binders chain hooks, lines man belt etc.</t>
  </si>
  <si>
    <t>Oct. - Aug. 2024</t>
  </si>
  <si>
    <t>Oct. - Aug. 2025</t>
  </si>
  <si>
    <t>40-45 Weeks</t>
  </si>
  <si>
    <t xml:space="preserve">02/006/12 - 002/A  </t>
  </si>
  <si>
    <t>02/006/12 - 002/B</t>
  </si>
  <si>
    <t>Machine Shop Consumables: Machinist, Carpenter, Industrial Electrican, Welding &amp; Plate Section</t>
  </si>
  <si>
    <t>Garage Shop Consumables: Autobody, Upholtery, Mechanic and Electrical Section</t>
  </si>
  <si>
    <t>To purchase machine shop consumables,  and fittings, welding tools and plate sections, electrical materials and tools, tyre tools and repair material, Leather, glues, foams, threads, carpentry tools and materials, equipment bay tools and materials.</t>
  </si>
  <si>
    <t>02/006/13 - 001 Repairs                                                                                                                                                                                                                                                                                                                                                       Maintenance of Excavators</t>
  </si>
  <si>
    <t>02/006/13-001/A</t>
  </si>
  <si>
    <t>02/006/13-001/B</t>
  </si>
  <si>
    <t>02/006/13-001/C</t>
  </si>
  <si>
    <t>02/006/13-001/D</t>
  </si>
  <si>
    <t>02/006/13-001/E</t>
  </si>
  <si>
    <t xml:space="preserve">02/006/13 - 002 Repairs and Maintenance of Trucks                                                                                                                                                                                                                                                                                                                                                         </t>
  </si>
  <si>
    <t>02/006/13 - 002/A</t>
  </si>
  <si>
    <t>02/006/13 - 002/B</t>
  </si>
  <si>
    <t>02/006/13 - 002/C</t>
  </si>
  <si>
    <t>02/006/13 - 002/D</t>
  </si>
  <si>
    <t>02/006/13 - 002/E</t>
  </si>
  <si>
    <t>02/006/13 - 002/F</t>
  </si>
  <si>
    <t>02/006/13 - 003 Backhoes</t>
  </si>
  <si>
    <t>02/006/13-003/A</t>
  </si>
  <si>
    <t>02/006/13-003/B</t>
  </si>
  <si>
    <t>02/006/13-003/C</t>
  </si>
  <si>
    <t>02/006/13 - 004 Rollers and Skid Steer</t>
  </si>
  <si>
    <t>02/006/13-004/A</t>
  </si>
  <si>
    <t>To purchase all parts for Excavators to conduct preventive maintenance, such as: oil, filters and tyres. To purchase parts for Excavators for major repairs such as, alternators, engine, transmissions etc.  To pay charges associated with additional service cost to vehicles.</t>
  </si>
  <si>
    <t>Repairs and Maintenance of XCH 434 Doosan Excavator    225LVC</t>
  </si>
  <si>
    <t>Undercarraige,  Hydraulic System, Auxillary Unit</t>
  </si>
  <si>
    <t>Repairs and Maintenance of XCH 436 Doosan Excavator    225LVC</t>
  </si>
  <si>
    <t>Repairs and Maintenance of XCH 437 Doosan Excavator    225LVC</t>
  </si>
  <si>
    <t>Repairs and Maintenance of XCH 438 Doosan Excavator    225LVC</t>
  </si>
  <si>
    <t xml:space="preserve">Repairs and Maintenance of XDG 4150 JCB Mini Excavator    </t>
  </si>
  <si>
    <t>To purchase all parts for Trucks, Trailers and other Heavy Equipment to conduct preventive maintenance, such as oil, filters and tyres. To purchase parts for Trucks, Trailers and other Heavy Equipment for major repairs such as, alternators, engine, transmissions etc.  To pay charges associated with additional service cost to vehicles.</t>
  </si>
  <si>
    <t>Repairs and Maintenance of TCB 8046 Mitsubishi Hiab</t>
  </si>
  <si>
    <t>Repairs and Maintenance of XCE 8498 John Deere Loader</t>
  </si>
  <si>
    <t>Repairs and Maintenance of XCY 5724 John Deere Loader</t>
  </si>
  <si>
    <t>Repairs and Maintenance of TDL 632 Water Master Dredger</t>
  </si>
  <si>
    <t>Repairs and Maintenance of DW 3129 John Deere Bulldozer</t>
  </si>
  <si>
    <t>Repairs and Maintenance of TDJ 3941 International Fuel Truck</t>
  </si>
  <si>
    <t>TED8315 Caterpillar Backhoe 426f2</t>
  </si>
  <si>
    <t>To purchase all maintenance, upkeep and service items</t>
  </si>
  <si>
    <t>TCX244 JCB Backhoe 4CX</t>
  </si>
  <si>
    <t>To purchase all parts, labour, service and maintenance items</t>
  </si>
  <si>
    <t>TDE9755 JCB Backhoe 3CX</t>
  </si>
  <si>
    <t>XCE8498 John Deere Skid Steer</t>
  </si>
  <si>
    <t>To purchase al parts, labour, service and maintenance items</t>
  </si>
  <si>
    <t xml:space="preserve">                   Annual Schedule of Planned Procurement Activities  2024/2025</t>
  </si>
  <si>
    <t xml:space="preserve">            Annual Schedule of Planned Procurement Activities  2024/2025</t>
  </si>
  <si>
    <t>701/43/003/11/P/024</t>
  </si>
  <si>
    <t>701/43/003/11/P/028</t>
  </si>
  <si>
    <t>701/43/003/11/P/031</t>
  </si>
  <si>
    <t>701/43/003/11/P/033</t>
  </si>
  <si>
    <t xml:space="preserve">Vistabella Seawall Repair Works </t>
  </si>
  <si>
    <t>Jun 2025/Nov 2025</t>
  </si>
  <si>
    <t xml:space="preserve">6mths </t>
  </si>
  <si>
    <t>Otaheite Coastal Restoration Project</t>
  </si>
  <si>
    <t xml:space="preserve">Paria Main Road Coastal Protection - Design Services for Rampanalgas and Construction Works for San Souci </t>
  </si>
  <si>
    <t>Apr 2025/Mar 2027</t>
  </si>
  <si>
    <t xml:space="preserve">24mths </t>
  </si>
  <si>
    <t>Cap De Ville Shoreline Stabilisation Works Phase II</t>
  </si>
  <si>
    <t>Apr 2025/Sep 2026</t>
  </si>
  <si>
    <t>Manzanilla Beach Facility Improvement Works - Environmental Impact Assessment (EIA)</t>
  </si>
  <si>
    <t>Comprehensive National Coastal Monitoring Programme Phase II</t>
  </si>
  <si>
    <t>Sep 2025/Nov 2026</t>
  </si>
  <si>
    <t xml:space="preserve">15mths </t>
  </si>
  <si>
    <t xml:space="preserve">Green Engineering Pilot Study - Artificial Reef Project </t>
  </si>
  <si>
    <t xml:space="preserve">Repair Works </t>
  </si>
  <si>
    <t xml:space="preserve">Stabilization Works </t>
  </si>
  <si>
    <t xml:space="preserve">Improvement Works </t>
  </si>
  <si>
    <t xml:space="preserve">Coastal Works </t>
  </si>
  <si>
    <t>DP</t>
  </si>
  <si>
    <t>5/3/11</t>
  </si>
  <si>
    <t xml:space="preserve">Purchase of two (2) 18 Seater Bus </t>
  </si>
  <si>
    <t xml:space="preserve">180 days </t>
  </si>
  <si>
    <t>Open Biding</t>
  </si>
  <si>
    <t xml:space="preserve">Invoice/Quotation </t>
  </si>
  <si>
    <t>5/10/6</t>
  </si>
  <si>
    <t xml:space="preserve">Purchase of eleven (11) computers, 11 small shedders </t>
  </si>
  <si>
    <t xml:space="preserve">Selective </t>
  </si>
  <si>
    <t>5/9/1</t>
  </si>
  <si>
    <t>Purchase of various furniture and furnishings such as Chairs, Desks and Cabinets for  Traffic Warden Offices</t>
  </si>
  <si>
    <t>5/10/5</t>
  </si>
  <si>
    <t xml:space="preserve">Purchase of 50 FPN Devices </t>
  </si>
  <si>
    <t xml:space="preserve">Purchase of Uniforms for replacements and new recruits </t>
  </si>
  <si>
    <t xml:space="preserve">Payment of rent Invoice for Traffic Warden Division for Penal and  Point Fortin </t>
  </si>
  <si>
    <t xml:space="preserve">1st Quarter Fiscal </t>
  </si>
  <si>
    <t xml:space="preserve">3rd Quarter Fiscal </t>
  </si>
  <si>
    <t xml:space="preserve">Fixed Term </t>
  </si>
  <si>
    <t xml:space="preserve">Purchase of all items necessary for the upkeep and maintenance  / service of Traffic Warden Vehicles </t>
  </si>
  <si>
    <t>Supply and installation of fourteen (14) marine aids to navigation (buoys, marine lanterns, chains, swivels, with the respective shackles and subsea buoys along with seventeen concrete clumps</t>
  </si>
  <si>
    <t>Twelve of these buoys have burst their respective moorings whereby this posses a significant danger to any mariner transiting within the respective vicinity of where the buoy are suppose to be located.</t>
  </si>
  <si>
    <t>28/10/24</t>
  </si>
  <si>
    <t>18/11/24</t>
  </si>
  <si>
    <t>sole select</t>
  </si>
  <si>
    <t>The refurbishment of Motor Launch Inspector vessel</t>
  </si>
  <si>
    <t xml:space="preserve">This would Aid MSD in being able to function in the following areas :                      Maintaining a regular schedule maintenance programme in regards to the Aton Lights.  ( Tobago)                                  Make regular  visit to ports and private companies to ensure that they are in compliance with the Shipping Act rules and regulations.  ( Tobago ) </t>
  </si>
  <si>
    <t>11-11-24</t>
  </si>
  <si>
    <t>The refurbishment of Motor Launch Surveyor vessel</t>
  </si>
  <si>
    <t>06-01-25</t>
  </si>
  <si>
    <t>03-02-25</t>
  </si>
  <si>
    <t>5 months</t>
  </si>
  <si>
    <t>3rd Quarter Fiscal 2025</t>
  </si>
  <si>
    <t xml:space="preserve">This would Aid MSD in being able to function in the following areas :                      Maintaining a regular schedule maintenance programme in regards to the Aton Lights.  ( Trinidad )                                  Make regular  visit to ports and private companies to ensure that they are in compliance with the Shipping Act rules and regulations.  ( Trinidad )  </t>
  </si>
  <si>
    <t>Provision for Data Collection</t>
  </si>
  <si>
    <t>Purchase of analytical devices</t>
  </si>
  <si>
    <t>January 2 2025</t>
  </si>
  <si>
    <t>April 30 2025</t>
  </si>
  <si>
    <t>open bidding</t>
  </si>
  <si>
    <t>Provision of Road Safety Audit on the Roadways of Trinidad</t>
  </si>
  <si>
    <t>Consultancy services and road safety services</t>
  </si>
  <si>
    <t>March 31 2025</t>
  </si>
  <si>
    <t>Fixed term of 1 year</t>
  </si>
  <si>
    <t>Provision of Backup Power Supply for Traffic Signalised Intersections</t>
  </si>
  <si>
    <t>Purchase of UPS and generators for traffic signal controls</t>
  </si>
  <si>
    <t>Provision of Equipment for Road Marking Purposes</t>
  </si>
  <si>
    <t>Purchase of pre melter boilers, line spraying machines</t>
  </si>
  <si>
    <t>Provision to Upgrade Obsolete Traffic Control Equipment</t>
  </si>
  <si>
    <t>Initiation of this project began in fiscal 2023/2024.  Due to time contstraints, this project will keep its due course and be completed in fiscal 2024/2025</t>
  </si>
  <si>
    <t>Fixed term</t>
  </si>
  <si>
    <t xml:space="preserve">                                                           Annual Schedule of Planned Procurement Activities  2024/2025</t>
  </si>
  <si>
    <t>Purchase of 1 Hiab and 4 new vans to the existing fleet</t>
  </si>
  <si>
    <t>Procurement of Poly Pro Ticket paper</t>
  </si>
  <si>
    <t>Expansion of office space</t>
  </si>
  <si>
    <t>Procurement of Citation Notice Paper</t>
  </si>
  <si>
    <t>Procurement of  Mobile enforcement devices and printers</t>
  </si>
  <si>
    <t>Data Center Hosting Fees: UTURN Primary Licensing Data Hosting fees - Oct 01 2025 to Sep 30 2026</t>
  </si>
  <si>
    <t>Data Center Hosting Fees: Appointment and Queue Management System Oct 01 2025 to Sep 30 2026</t>
  </si>
  <si>
    <t>Data Centre hosting fees: UTURN Data Backups at TSTT’s Thompson Exchange Datacentre for the period Oct 01 2025 to Sep 30 2026</t>
  </si>
  <si>
    <t>Data Center Hosting Fees: UTURN Application and database hosting fees - Oct 01 2025 to Sep 30 2026</t>
  </si>
  <si>
    <t>Datacenter hosting resources from TSTT to facilitate the    Implementation of an Online Driver’s License Renewal System for the MOWT’s Licensing Division for a period Oct 01 2025 to Sep 30 2026</t>
  </si>
  <si>
    <t>Datacenter hosting resources from TSTT to facilitate third party access for the MOWT’s Licensing Division for the period Oct 01 2025 to Sep 30 2026</t>
  </si>
  <si>
    <t>UTURN configuration and system changes</t>
  </si>
  <si>
    <t xml:space="preserve">Upgrade of HCI Nutanix for the TECU and Licensing Division </t>
  </si>
  <si>
    <t>Poly Pro Ticket paper</t>
  </si>
  <si>
    <t xml:space="preserve"> Citation Notice Paper</t>
  </si>
  <si>
    <t>Mobile enforcement devices and printers</t>
  </si>
  <si>
    <t>Data Center Hosting Fees</t>
  </si>
  <si>
    <t>Data Centre hosting fees</t>
  </si>
  <si>
    <t xml:space="preserve">Datacenter hosting resources </t>
  </si>
  <si>
    <t>Datacenter hosting resources</t>
  </si>
  <si>
    <t>UTURN configuration</t>
  </si>
  <si>
    <t xml:space="preserve">Upgrade of HCI Nutanix </t>
  </si>
  <si>
    <t>March, 2025</t>
  </si>
  <si>
    <t>May,2025</t>
  </si>
  <si>
    <t>Sole Source Selection</t>
  </si>
  <si>
    <t>October, 2024</t>
  </si>
  <si>
    <t>April, 2025</t>
  </si>
  <si>
    <t>Request for Quotation/ Limited bidding</t>
  </si>
  <si>
    <t>January, 2025</t>
  </si>
  <si>
    <t>March,2025</t>
  </si>
  <si>
    <t>Open Tender</t>
  </si>
  <si>
    <t>November,2024</t>
  </si>
  <si>
    <t>February, 2025</t>
  </si>
  <si>
    <t>Selective Tender</t>
  </si>
  <si>
    <t>September, 2025</t>
  </si>
  <si>
    <t>Fberuary,2025</t>
  </si>
  <si>
    <t>Design and Build</t>
  </si>
  <si>
    <t>Service Level Agreement</t>
  </si>
  <si>
    <t>Change request with Service Level Agreement</t>
  </si>
  <si>
    <t>No Contract</t>
  </si>
  <si>
    <t>7 months</t>
  </si>
  <si>
    <t xml:space="preserve">6 months </t>
  </si>
  <si>
    <t>2 month</t>
  </si>
  <si>
    <t xml:space="preserve">                                                         Annual Schedule of Planned Procurement Activities  2024/2025</t>
  </si>
  <si>
    <t xml:space="preserve">                       Annual Schedule of Planned Procurement Activities  2024/2025</t>
  </si>
  <si>
    <t>Selective Tendering</t>
  </si>
  <si>
    <t>Sole Tendering</t>
  </si>
  <si>
    <t>SLA</t>
  </si>
  <si>
    <t>SLA/Upgrade</t>
  </si>
  <si>
    <t>No contract</t>
  </si>
  <si>
    <t>9/4/8.</t>
  </si>
  <si>
    <t>9/4/2.</t>
  </si>
  <si>
    <t>9/4/13.</t>
  </si>
  <si>
    <t>9/4/9.</t>
  </si>
  <si>
    <t>9/4/11.</t>
  </si>
  <si>
    <t>9/3/4.</t>
  </si>
  <si>
    <t>9/3/15.</t>
  </si>
  <si>
    <t>Head Office-
HVAC System - Maintenance Works- Blower Wheel Assembly Replacement</t>
  </si>
  <si>
    <t>Head Office-
HVAC System - Maintenance Works- Replacement of Two (2) Compressors</t>
  </si>
  <si>
    <t>Head Office-
Maintenance of Lifts</t>
  </si>
  <si>
    <t>Head Office-
Supply of LED Bulbs - 4ft &amp; 8ft</t>
  </si>
  <si>
    <t>Head Office - 
Upgrade to 4th Floor Flooring</t>
  </si>
  <si>
    <t>Head Office - 
Washroom Refurbishment</t>
  </si>
  <si>
    <t>Head Office - 
Painting of Internal Walls &amp; Offices</t>
  </si>
  <si>
    <t>Head Office - 
Replacement of Ceiling Tiles</t>
  </si>
  <si>
    <t>Head Office - 
Supply &amp; Install of New Fire Alarm Notification System</t>
  </si>
  <si>
    <t>Relocation of Traffic Warden Division (TWD)  - Penal Base to Siparia Works Complex - Purchase of Building Materials</t>
  </si>
  <si>
    <t>Head Office - 
Building Exterior Refurbishment</t>
  </si>
  <si>
    <t>Head Office - 
Building Interior Refurbishment</t>
  </si>
  <si>
    <t>Head Office - 
Supply &amp; Install of Baggage Scanner</t>
  </si>
  <si>
    <t>Works include for daily inspections of the system, quarterly servicing of  Air Handler Units, semi annual servicing of Cooling Towers and annual servicing of the Chillers</t>
  </si>
  <si>
    <t>Replacement of Blower Wheel Assemby in Air Handler Rooms (AHR). There are presently 14 Blower Wheels (1 per AHR) and these have reached there serviceable life cycle. In fiscal year 2023-2024, 1 Blower Wheel was replaced, therefore 13 more have to be replaced. This project will be phased and  it is planned to complete at least 4 per year.</t>
  </si>
  <si>
    <t>There are five compressors powering Head Office's HVAC System, three of them have been replaced and the next two have reached the end of their serviceable life cycle.</t>
  </si>
  <si>
    <t>Caribbean Lifts Ltd have identified several parts in the various lifts that require repairing or replacing.</t>
  </si>
  <si>
    <t>Replacement of fluorescent bulbs to LED bulbs for upliftment of office areas and to adhere to the Ministry's Green Policy.</t>
  </si>
  <si>
    <t>Replacement of existing carpeted flooring finish to Luxury Vinyl Tile and Carpet material finish.</t>
  </si>
  <si>
    <t>The existing partitions have started to deteriorate at the base. This project will entail replacing all existing partitions on each floor of the building.</t>
  </si>
  <si>
    <t xml:space="preserve">Repainting of areas in 5th Floor &amp; 4th Floor. Only purchase of materials is required as Maintenance Division will provide the labour.  </t>
  </si>
  <si>
    <t>Replacement of damaged ceiling tiles throughout the building.</t>
  </si>
  <si>
    <t>Fire Alarm System requires extensive repair works and parts for this system has become difficult and costly to souce due to the age of the system. A modern system will be sourced to replace the existing one.</t>
  </si>
  <si>
    <t>In an effort to reduce the rental cost of the Ministry, an area in the Siparia Works Complex Building has been allotted to the Penal Base of the TWD. The area needs to be refurbished and the materials required for the civil, plumbing and electrical works along with building finishes such as floor tiles, cupboards, faucets will be purchased with the Maintenance Division completing the works.</t>
  </si>
  <si>
    <t>Refurbishment and cleaning of the external of the MOWT's Head Office. Works include: 
Cleaning of the façade and all windows.
Repairing all external walls where necessary and repainting of plastered walls.
Replacing of all window gaskets.
Repairing of leaks in metal roof.
Replacement of car park fencing.</t>
  </si>
  <si>
    <t>Refurbishment of internal areas of the MOWT Head Office. Works include for 
Repairs to gypsum ceiling
Repainting of Multi-Purpose Hall</t>
  </si>
  <si>
    <t xml:space="preserve">The existing baggage scanner has been non-functional over 5 years. </t>
  </si>
  <si>
    <t>30130000
30160000</t>
  </si>
  <si>
    <t>12 months</t>
  </si>
  <si>
    <t>RFQ</t>
  </si>
  <si>
    <t>Fixed Price</t>
  </si>
  <si>
    <t>Employee Assistance Programme</t>
  </si>
  <si>
    <t>The Employee Assistance Program intends; -To provide accessible, professional counselling, information sensitization workshops to employees of the Ministry of Works and Transport. -To tailor interventions which are reflective of each employee or their family’s capacity to problem solve with regard to their situation. -To promote knowledge and provide education to improve both personal and organizational well-being. -To assist organizations in improving employee health in the workplace.</t>
  </si>
  <si>
    <t xml:space="preserve">Contracted Services </t>
  </si>
  <si>
    <t xml:space="preserve">PENSION AND LEAVE CONSULTING- To provide an efficient and timely pension and leave service to employees of the Ministry of Works and Transport, ensuring that calculations and submissions are in accordance with pension laws, regulations and policies of the public service. DEVELOPING AND IMPLEMENTING AN ONLINE TRAINING SYSTEM- This will enhance the Ministry’s efforts in the administration of Training and Development activities through an integrated online learning platform that will be used for training and learning resource database. </t>
  </si>
  <si>
    <t>Payment of fees, Consultancy fees and other relevant legal reference books</t>
  </si>
  <si>
    <t>Training Programmes, Books, Periodicals, Minor Equipment, Stationery, Grocery Supplies</t>
  </si>
  <si>
    <t xml:space="preserve">Legal Services </t>
  </si>
  <si>
    <t>General Administration G.A.</t>
  </si>
  <si>
    <t>Purchase of Vehicles</t>
  </si>
  <si>
    <t>Contracted Services</t>
  </si>
  <si>
    <t>Furniture</t>
  </si>
  <si>
    <t>New vehicles needed to replace non-operating vehicles which were used to transport, Permament Secretary, Deputy Permanent Secretary, Comptroller Administrative Services and Messengers. Fuel and Lubricants required for vehicles to function, reapairs and maintenance to service vehicles</t>
  </si>
  <si>
    <t>Rent/Lease of Buildings</t>
  </si>
  <si>
    <t>Janitorial Services, Security Services,</t>
  </si>
  <si>
    <t>Paper, Toners, Treasury Tags, Staplers, Pencils, Pens, Paperclips, Manila Files, Clear tape, Glue Sticks, Highlighters, Rubber Bands, Markers, Liquid paper, erasers, file jackets, pens, Post its, Calculators, standing fans, filing cabinets, Ergonomic Chairs, Staples, Desktop Computers, Paper punches, notebooks, first aid Kits</t>
  </si>
  <si>
    <t>Furniture and Furnishings for the District Offices</t>
  </si>
  <si>
    <t>Bi Annual</t>
  </si>
  <si>
    <t>Monthly</t>
  </si>
  <si>
    <t>Per Year</t>
  </si>
  <si>
    <t>02/007/03</t>
  </si>
  <si>
    <t>02/007/09</t>
  </si>
  <si>
    <t>Purchase of steel tip boots, rubber boots, coveralls, shirts, pants, welder apron, safety harness, leather gloves,helmets, goggles, ear muff, dust mask, etc.</t>
  </si>
  <si>
    <t>Nov. 2024</t>
  </si>
  <si>
    <t>Jan.2025</t>
  </si>
  <si>
    <t>Jan. 2025</t>
  </si>
  <si>
    <t>02/007/12</t>
  </si>
  <si>
    <t>Purchase of Electrical Materials</t>
  </si>
  <si>
    <t xml:space="preserve">Electrical materials associated with A/C installation for:                          
1. Laventille  MOWT Maintenance Office,                               
2.  Farm Road MOWT Maintenance Office </t>
  </si>
  <si>
    <t>Dec. 2024</t>
  </si>
  <si>
    <t>Mar. 2025</t>
  </si>
  <si>
    <t>Purchase of Materials</t>
  </si>
  <si>
    <t>Duct Cleaning of MOWT Head Office.</t>
  </si>
  <si>
    <t xml:space="preserve">Installation of Main Electrical Supply at MOWT Agua Santa Compound </t>
  </si>
  <si>
    <t>Contracted service to supply and install</t>
  </si>
  <si>
    <t>The Supply and Delivery of Materials for Repairs to Maintenance Sub-Office Chaguanas, Electrical Building</t>
  </si>
  <si>
    <t>Supply and delivery of items</t>
  </si>
  <si>
    <t>Selective Bidding</t>
  </si>
  <si>
    <t>02/007/13</t>
  </si>
  <si>
    <t>02/007/17</t>
  </si>
  <si>
    <t>The purchase of structural and plumbing consumables for routine maintenance works within the St. George West District.</t>
  </si>
  <si>
    <t>The purchase of electrical consumables for routine maintenance works within the St. George West District.</t>
  </si>
  <si>
    <t>The purchase of structural and plumbing consumables for routine maintenance works within the St. George East District.</t>
  </si>
  <si>
    <t>The purchase of electrical consumables for routine maintenance works within the St. George East District.</t>
  </si>
  <si>
    <t>The purchase of structural and plumbing consumables for routine maintenance works within the Caroni District.</t>
  </si>
  <si>
    <t>The purchase of electrical consumables for routine maintenance works within the Caroni District.</t>
  </si>
  <si>
    <t>The purchase of structural and plumbing consumables for routine maintenance works within the Victoria West District.</t>
  </si>
  <si>
    <t>The purchase of electrical consumables for routine maintenance works within the Victoria West District.</t>
  </si>
  <si>
    <t>The purchase of structural and plumbing consumables for routine maintenance works within the St. Andrew/St. David District.</t>
  </si>
  <si>
    <t>2 Weeks</t>
  </si>
  <si>
    <t>The purchase of electrical consumables for routine maintenance works within the St. Andrew/St. David District.</t>
  </si>
  <si>
    <t>The purchase of structural and plumbing consumables for routine maintenance works within the Victoria East District.</t>
  </si>
  <si>
    <t>The purchase of electrical consumables for routine maintenance works within the Victoria East District.</t>
  </si>
  <si>
    <t>The purchase of structural and plumbing consumables for routine maintenance works within the Nariva Mayaro District.</t>
  </si>
  <si>
    <t>The purchase of electrical consumables for routine maintenance works within the Nariva Mayaro District.</t>
  </si>
  <si>
    <t>The purchase of structural and plumbing consumables for routine maintenance works within the St. Patrick District.</t>
  </si>
  <si>
    <t>The purchase of electrical consumables for routine maintenance works within the St. Patrick District.</t>
  </si>
  <si>
    <t>The purchase of vehicle parts and consumables for vehicle repairs - Phase I</t>
  </si>
  <si>
    <t>The purchase of vehicle parts and consumables for vehicle repairs - Phase II</t>
  </si>
  <si>
    <t>The purchase of vehicle parts and consumables for vehicle repairs - Phase III</t>
  </si>
  <si>
    <t>To supply services</t>
  </si>
  <si>
    <t>Duct Cleaning of MOWT Caroni Licensing Office.</t>
  </si>
  <si>
    <t>Training in First Aid &amp; Specialist Skills.</t>
  </si>
  <si>
    <t>02/007/21</t>
  </si>
  <si>
    <t>02/007/28</t>
  </si>
  <si>
    <t>The purchase of air-conditioning consumables for routine maintenance works within the St. George West District.</t>
  </si>
  <si>
    <t>The purchase of air-conditioning consumables for routine maintenance works within the St. George East District.</t>
  </si>
  <si>
    <t>The purchase of air-conditioning consumables for routine maintenance works within the Caroni District.</t>
  </si>
  <si>
    <t>The purchase of air-conditioning consumables for routine maintenance works within the Victoria West District.</t>
  </si>
  <si>
    <t>The purchase of air-conditioning consumables for routine maintenance works within the St. Andrew/St. David District.</t>
  </si>
  <si>
    <t>The purchase of air-conditioning consumables for routine maintenance works within the Victoria East District.</t>
  </si>
  <si>
    <t>The purchase of air-conditioning consumables for routine maintenance works within the Nariva Mayaro District.</t>
  </si>
  <si>
    <t>The purchase of air-conditioning consumables for routine maintenance works within the St. Patrick District.</t>
  </si>
  <si>
    <t>Supply &amp; Install Services</t>
  </si>
  <si>
    <t>Supply and installation of energy efficient A/C mini split units for Laventille Maintenance Office- Ground Floor and First Floor.</t>
  </si>
  <si>
    <t>Supply and installation of energy efficient A/C mini spplit units for MOWT Maintenance Office- Farm Road</t>
  </si>
  <si>
    <t>To supply and install fire alarm and detection system for the compound - fire extinguishers with safety signage, smoke detectors and fire alarms.</t>
  </si>
  <si>
    <t>To Supply Services to Maintenance District Offices.</t>
  </si>
  <si>
    <t>To Supply Services to Works Complex Princess Town.</t>
  </si>
  <si>
    <t>Supply and installation of fire alarm and detection  system for MOWT Rio Claro Office.</t>
  </si>
  <si>
    <t>Supply and installation of a fire alarm and detection system for MOWT Matilda Office.</t>
  </si>
  <si>
    <t>Oct . 2024</t>
  </si>
  <si>
    <t>Dec.. 2024</t>
  </si>
  <si>
    <t>Feb. 2025</t>
  </si>
  <si>
    <t>Apr. 2025</t>
  </si>
  <si>
    <t>02/007/43</t>
  </si>
  <si>
    <t>02/007/96</t>
  </si>
  <si>
    <t>03/007/01</t>
  </si>
  <si>
    <t>Procurement of a 1-Ton Dump Truck</t>
  </si>
  <si>
    <t>Procurement of a 3-Ton Flat Bed Truck</t>
  </si>
  <si>
    <t>Procurement of a 4 x 4 Pick Up Truck</t>
  </si>
  <si>
    <t>Dec.2024</t>
  </si>
  <si>
    <t>Oct.2024</t>
  </si>
  <si>
    <t>Jun.2025</t>
  </si>
  <si>
    <t>03/007/02</t>
  </si>
  <si>
    <t>03/007/03</t>
  </si>
  <si>
    <t>03/007/04</t>
  </si>
  <si>
    <t>Procurement of a 3-Ton Double Cab Truck</t>
  </si>
  <si>
    <t>Chop saw, electrical jack plane, belt sanders, extension cords, suction pump, leaf blower, rhino cables, table saw, welding plant, power washer, generator, road saw, drills, electric snake, auger, saw, standing fan, etc.</t>
  </si>
  <si>
    <t>2 monhs</t>
  </si>
  <si>
    <t>1 yer</t>
  </si>
  <si>
    <t>311 - Sangre Grande Works Office , Guaico: Construction of Wirewall and Blockwall security fencing</t>
  </si>
  <si>
    <t>318 - Mechanical Services Department, Caroni - The Construction of Mezzanine Floor in Workshop</t>
  </si>
  <si>
    <t>240 - Geotechnical Proposal New Office Building: Southern Main Road, Curepe</t>
  </si>
  <si>
    <t xml:space="preserve">240 - Service Contract for Pest control at D'Abadie Furniture Branch and Stores </t>
  </si>
  <si>
    <t>318 - Construction of wire wall fencng at Mechanical Services Division, Caroni</t>
  </si>
  <si>
    <t xml:space="preserve">240 - Construction of wire wall fencng at D'D'Abadie Furniture Branch and Stores </t>
  </si>
  <si>
    <t>240 - D'Abadie Compound and District Ofices Repairs</t>
  </si>
  <si>
    <t>Plumbing and electrical upgrades and general refurbishment to buildings</t>
  </si>
  <si>
    <t>240 - D'Abadie Furniture Branch and Stores - Expeller fans</t>
  </si>
  <si>
    <t>240 - Geotechnical Proposal New Office Building: Frederick Street, POS</t>
  </si>
  <si>
    <t>240 - Service Contract for Pest control at Beetham Stockpile for a period of 1yr</t>
  </si>
  <si>
    <t>240 - Geotechnical Proposal South Regional Head Office, San Fernando</t>
  </si>
  <si>
    <t>xxxx</t>
  </si>
  <si>
    <t xml:space="preserve">         Annual Schedule of Planned Procurement Activities  2024/2025</t>
  </si>
  <si>
    <t>701/43/003/15D/247 Road Construction/Major Road Rehabilitation</t>
  </si>
  <si>
    <t>42nd Street [Road Rehabilitation],Off Laventille Road</t>
  </si>
  <si>
    <t>Selective Tendering/Limited Tendering</t>
  </si>
  <si>
    <t>4th Drive [Road Rehabilitation],Off Mt. Dor Road, Champ Fleurs</t>
  </si>
  <si>
    <t>Adamsville Road [Slope Stabilization - Package 1],Off Lady Young Road</t>
  </si>
  <si>
    <t>Adamsville Road [Slope Stabilization and Roadworks - Package 2],Off Lady Young Road</t>
  </si>
  <si>
    <t>Alexander Street [Road Rehabilitation],Ste. Madeleine</t>
  </si>
  <si>
    <t>40 days</t>
  </si>
  <si>
    <t>Alyce Glen Garden [Road Works],Off Alyce Glen Main Road</t>
  </si>
  <si>
    <t>Alyce Glen Network [Road Rehabilitation],Off Alyce Glen Main Road</t>
  </si>
  <si>
    <t>Aranguez Main Road [Road Rehabilitation];Off Aranguez El Socorro Access Road</t>
  </si>
  <si>
    <t>Aziz Lane [Road Rehabilitation],Off Eastern Main Road</t>
  </si>
  <si>
    <t>Baroda Street [Road Rehabilitation],Off Tragarette Road</t>
  </si>
  <si>
    <t>Beau Pres Road [Road Works],Off Saut D'eau Road</t>
  </si>
  <si>
    <t>Beaucarro Road [Drainage Works],</t>
  </si>
  <si>
    <t>Beetham Highway - NP Ramp Acceleration Lane Upgrade,Port of Spain</t>
  </si>
  <si>
    <t>Beetham Highway  [Road Works - Foam Bitumen Stabilisation],Sealots Market Intersection</t>
  </si>
  <si>
    <t>Beharrylal Road [Roadworks],Off La Seiva Road</t>
  </si>
  <si>
    <t>Beetham Highway/Churchill Roosevelt Highway - Barataria Ramp and Underpass Upgrade,In the vicinity of MOWT Stockpile, Barataria</t>
  </si>
  <si>
    <t>Blanchisseuse Road - Package 11 [Roadworks],Chainage 17+000 to 18+800 [From Eastern Main Road]</t>
  </si>
  <si>
    <t>Blanchisseuse Road - Package 12 [Road Works],Chainage 1+500 to 3 + 000 [from North Coast Road]</t>
  </si>
  <si>
    <t>Blanchisseuse Road - Package 13 [Drainage Works],Chainage 3 + 000 to 4 + 500 [from North Coast Road]</t>
  </si>
  <si>
    <t>Blanchisseuse Road - Package 14 [Road Works],Chainage 3 + 000 to 4 + 500 [from North Coast Road]</t>
  </si>
  <si>
    <t>Blanchisseuse Road [Road Rehabilitation],from Scott quarry to La Laja road</t>
  </si>
  <si>
    <t xml:space="preserve">Blanchisseuse Road [Road Works - Package 9] ,From Eastern Main Road, Chainage 15+700 to 17+000 </t>
  </si>
  <si>
    <t>Blanchisseuse Road [Slope Stabilization],Chainage 6 + 400 to 7 + 500</t>
  </si>
  <si>
    <t>Bon Air Road [Slope Stabilization],LP# 183 - 185</t>
  </si>
  <si>
    <t>Bosierre Trace (Bridge Reconstruction),Off Gran Couva Main Road</t>
  </si>
  <si>
    <t>Bridge Reconstruction</t>
  </si>
  <si>
    <t>Boundary Road [Road Rehabilitation],Between Aranguez Main Road and Aranguez-El Socorro Access Road</t>
  </si>
  <si>
    <t>Brasso Caparo Station Road [Slope Stabilization],5km Marker</t>
  </si>
  <si>
    <t>Busby Street [Road Rehabilitation],From Dos Santos to Busby Street</t>
  </si>
  <si>
    <t>Caliste Street [Road Rehabilitation],Off Mausica Road</t>
  </si>
  <si>
    <t>Caparo Valley Brasso Road [Concrete Works - Pkg 1]</t>
  </si>
  <si>
    <t>Caparo Valley Brasso Road [Concrete Works - Pkg 2]</t>
  </si>
  <si>
    <t>Carrat Hill [Roadworks],Off New Colonial Road</t>
  </si>
  <si>
    <t>Cassia Street #1 [Road Rehabilitation],Off Lady Young Avenue</t>
  </si>
  <si>
    <t>Cassia Street #2 [Road Rehabilitation],OffCassia Street #1</t>
  </si>
  <si>
    <t>Chanka Trace, Chotoo Road and Hingoo Road [Sectional Patching],El Socorro South</t>
  </si>
  <si>
    <t>Churchill Roosevelt Highway - Construction of 3rd Lane - Eastbound,From Andrew Lane to O'Meara Road</t>
  </si>
  <si>
    <t>Churchill Roosevelt Highway [Road Rehabilitation - Eastbound],From Pinto Road to Demerara Intersection</t>
  </si>
  <si>
    <t>Churchill Roosevelt Highway [Road Rehabilitation - Package 1 - East and Westbound],From Demerara Road to Cumuto Road</t>
  </si>
  <si>
    <t>Churchill Roosevelt Highway [Road Rehabilitation - Package 2 - East and Westbound],From Cumuto Road to Antigua Road</t>
  </si>
  <si>
    <t>Churchill Roosevelt Highway [Road Rehabilitation - Package 3 - East and Westbound],From O'Meara Road to Mausica Road</t>
  </si>
  <si>
    <t>Churchill Roosevelt Highway [Road Rehabilitation - Package 4 - East and Westbound],From Tumpuna Road to O'Meara Road</t>
  </si>
  <si>
    <t>Churchill Roosevelt Highway [Road Rehabilitation - Westbound],From Pinto Road to Tumpuna Road</t>
  </si>
  <si>
    <t xml:space="preserve">Construction of CRHEM (Segment 4 - Railway Road) [Road Rehabilitaiton &amp; Associated Works],Railway Road, from Railway Road Extension to Michael Street </t>
  </si>
  <si>
    <t>Road Rehabilitation/Road Construction Works</t>
  </si>
  <si>
    <t>Cornelio Street [Road Rehabilitation],Off Tragarete Road</t>
  </si>
  <si>
    <t>CRHEM to Cumuto Road Intersection [Road Rehabilitation/Road Construction],Cumuto Road</t>
  </si>
  <si>
    <t>70 days</t>
  </si>
  <si>
    <t>Crow Trace [Concrete, Drainage &amp; Slope Stabilization],Off Laventille Road</t>
  </si>
  <si>
    <t>Crown Trace [Road Rehabilitation],From ''S' Bend to Southern Main Road</t>
  </si>
  <si>
    <t>Cumuto Road [Patching] - Package 3,1+800 to 3+500</t>
  </si>
  <si>
    <t>Cumuto Road [Patching] - Package 4,0+000 (@ Little Coora Road) to 1+800</t>
  </si>
  <si>
    <t>Cumuto Road [Road Rehabilitation - Package 1],Between Churchill Roosevelt Highway &amp; Eastern Main Road</t>
  </si>
  <si>
    <t>Cumuto Road [Road Rehabilitation - Package 2],Chainage 3+500 to 5+200</t>
  </si>
  <si>
    <t>Cumuto Road [Road Rehabilitation],Barrackpore</t>
  </si>
  <si>
    <t>Cumuto Tamana Road [Sectional Rehabilitation - Package 1],LP#92 to Chainage 6+300</t>
  </si>
  <si>
    <t>Cumuto-Tamana Road - Package 2 [Patching],0+000 to 4+000</t>
  </si>
  <si>
    <t>Damian Street [Road Rehabilitation],Off Tragarette Road</t>
  </si>
  <si>
    <t>De La Marre Avenue [Road Rehabilitation],Off Trincity Boulevard</t>
  </si>
  <si>
    <t>Don Miguel Road [Road Rehabilitation],Between Churchill Roosevelt Highway and 5th Street, Barataria</t>
  </si>
  <si>
    <t>Eastern Main Road [Road Rehabilitation],NP Service Station to Silvermill Road</t>
  </si>
  <si>
    <t>Eastern Main Road Tunapuna (Flood Alleviation Project),From Mc Carthy Street to Scott Street</t>
  </si>
  <si>
    <t>Flood Alleviation Works</t>
  </si>
  <si>
    <t>Eastern Main Road Tunapuna (Flood Alleviation Project),From Tunapuna Road to Auzonville Bridge</t>
  </si>
  <si>
    <t xml:space="preserve">Eastern Main Road, Sangre Grande [Road Rehabilitation - Package 3],From Baboolal Trace to Warden Road </t>
  </si>
  <si>
    <t>Edinburgh Road [Road Rehabilitation],From Capary Valley Brasso Road to Cashew Boulevard</t>
  </si>
  <si>
    <t>El Socorro Main Road [Road Rehabilitation],Off Aranguez El Socorro Access Road</t>
  </si>
  <si>
    <t>Eliza Avenue [Road Works],Off Madras Road, St. Helena</t>
  </si>
  <si>
    <t>Foster Road Extension [Roadworks],</t>
  </si>
  <si>
    <t>Ganges Street [Road Rehabilitation],Off Western Main Road</t>
  </si>
  <si>
    <t>Garth Road (Bridge Reconstruction),Scale Road Junction</t>
  </si>
  <si>
    <t>Grand Couva - BSM - Ph 1,</t>
  </si>
  <si>
    <t>Greaves Trace [Roadworks],Off Quarry Road, off Santa Cruz Old Road</t>
  </si>
  <si>
    <t>Guaico Tamana - Cement Stabilization</t>
  </si>
  <si>
    <t>Guaico Village Street No. 3 Extension [Roadworks],</t>
  </si>
  <si>
    <t>Guaracara Tabaquite Road [Roadworks - Package 1 ],7km to 8km mark</t>
  </si>
  <si>
    <t>Guaracara Tabaquite Road [Roadworks - Package 2],9km to 10km mark</t>
  </si>
  <si>
    <t>Hankey Street [Road Rehabilitation],Off Panco Lane, Vistabella</t>
  </si>
  <si>
    <t>Hermitage Road Union Village (Bridge Reconstruction),Claxton Bay, near Union Presbyterian School</t>
  </si>
  <si>
    <t>Hillview Terrace [Road Works],Off La Belle Vue, Paramin</t>
  </si>
  <si>
    <t>Hummingbird Drive &amp; Casia Boulevard [Road Rehabilitation],Edinburgh 500, Montrose, Chaguanas</t>
  </si>
  <si>
    <t>Hyderabad Street [Road Rehabilitation],Off Nepal Street</t>
  </si>
  <si>
    <t>Improvement to Endeavour Interchange - Phase 2 (Chaguanas Traffic Alleviation),In the vicinity of Mulchan Seuchan Road</t>
  </si>
  <si>
    <t>Jereton Street [Road Rehabilitation],Off Lady Young Avenue</t>
  </si>
  <si>
    <t>Jerningham Avenue [Road Rehabilitation],Off Queen's Park East</t>
  </si>
  <si>
    <t>La Horquette Valley Road [Road Rehabilitation - Package 1],Off Western Main Road, Glencoe</t>
  </si>
  <si>
    <t>La Mango Road [Roadworks],Off Maracas Royal Road</t>
  </si>
  <si>
    <t>La Providence Road [Roadworks],Off Acono Road, Maracas Royal Road</t>
  </si>
  <si>
    <t>Las Mercedes Trace [Roadworks],Off Todd's Station Road, Talparo</t>
  </si>
  <si>
    <t>Little Coora Road - Package 1 [Roadworks],Off Cumuto Road (CH 0+000 to CH 2+000)</t>
  </si>
  <si>
    <t>Little Coora Road - Package 2 [Roadworks],Off Cumuto Road (CH 2+000 to CH 4+000)</t>
  </si>
  <si>
    <t>Lower Campo Street [Road Rehabilitation],Off Santa Cruz Old Road</t>
  </si>
  <si>
    <t>Lp # 159 Arima Old Road [Culvert Reconstruction],</t>
  </si>
  <si>
    <t>Culvert Reconstruction</t>
  </si>
  <si>
    <t>Lp # 26 Lopinot Road [Slope Stabilization],</t>
  </si>
  <si>
    <t>Lp # 29 Lopinot Road [Slope Stabilization],</t>
  </si>
  <si>
    <t>Lp #84 Upper La Puerta Avenue [Slope Stabilization],Diego Martin</t>
  </si>
  <si>
    <t>LP1-LP7 Sea Lots [Road Rehabilitation],Off Pioneer Drive Sea Lots</t>
  </si>
  <si>
    <t xml:space="preserve">M1 Tasker Road [Road Rehabilitation - Package 2],From Naparima Mayaro Road to Calladium Drive </t>
  </si>
  <si>
    <t>Malabar Road [Sectional Rehabilitation],Between Quensel Street &amp; Lennox Yearwood Expressway</t>
  </si>
  <si>
    <t>Maloney Boulevard [Road Rehabilitation],From Jacana Avenue to Sanderling Terrace</t>
  </si>
  <si>
    <t>Maria David Trace [Road Rehabilitation],Off San Francique Road</t>
  </si>
  <si>
    <t>Moka Road [Road Works],From Trinity College to Orchard Gardens, Maraval</t>
  </si>
  <si>
    <t>Monsegue Lane [Road Rehabilitation],</t>
  </si>
  <si>
    <t>Morne Coco Road [Road Rehabilitation],From Four Roads to Majuba Cross Road</t>
  </si>
  <si>
    <t>Morne Roach Road [Road Works],Off Caco Road, Paramin</t>
  </si>
  <si>
    <t>701/43/003/15/D/288 Construction of Moruga Highway</t>
  </si>
  <si>
    <t>Moruga Road Ch 13+700 [Slope Stabilization &amp; Associated Works],Moruga Road</t>
  </si>
  <si>
    <t>Moruga Road Ch 14+400 [Slope Stabilization &amp; Associated Works],Moruga Road</t>
  </si>
  <si>
    <t>150 days</t>
  </si>
  <si>
    <t>Moruga Road Ch 15+550 [Slope Stabilization &amp; Associated Works],Moruga Road</t>
  </si>
  <si>
    <t>Moruga Road Ch 16+700 [Slope Stabilization &amp; Associated Works],Moruga Road</t>
  </si>
  <si>
    <t>Moruga Road Ch 17+200 [Slope Stabilization &amp; Associated Works],Moruga Road</t>
  </si>
  <si>
    <t>Moruga Road Ch 19+100 [Slope Stabilization &amp; Associated Works],Moruga Road</t>
  </si>
  <si>
    <t>Moruga Road Ch 4+700 [Slope Stabilization &amp; Associated Works],Moruga Road</t>
  </si>
  <si>
    <t>Mt. Hope South Access Road [Road Rehabilitation],Off Arthur Lok Jack Roundabout</t>
  </si>
  <si>
    <t>Mt. Pleasant Road [Road Rehabilitation],Arima</t>
  </si>
  <si>
    <t>Murray Street [Road Rehabilitation],Off Tragarette Road</t>
  </si>
  <si>
    <t>Naparima Mayaro Road  [Road Works],From Spring Fresh Hardware to Hindustan Road</t>
  </si>
  <si>
    <t>Naparima Mayaro Road, Lazare Road to Dades Trace</t>
  </si>
  <si>
    <t>Oilfield Road [Roadworks],Off S.S Erin Road</t>
  </si>
  <si>
    <t>Ojar Avenue [Road Rehabilitation],Off Caliste Street, Mausica</t>
  </si>
  <si>
    <t>Orange Grove Road [Culvert Rehabilitation],Dry River Intersection</t>
  </si>
  <si>
    <t>Oropouche Road [Road Rehabilitation - Package 1],From South Trunk Road to Fyzabad Road</t>
  </si>
  <si>
    <t>Oudai Trace [Drainage and Roadworks],Off Johnny King</t>
  </si>
  <si>
    <t>Paria Main Road [Bridge Reconstruction],69km Marker</t>
  </si>
  <si>
    <t>200 days</t>
  </si>
  <si>
    <t>Paria Main Road [Bridge Reconstruction],B 1/71</t>
  </si>
  <si>
    <t>Paria Main Road [Culvert Reconstruction],Chainage 6+ 000 to 7+ 000</t>
  </si>
  <si>
    <t>Paria Main Road [Road Rehabilitation],From Pepper Hill Street to Mervyn Dillion Road</t>
  </si>
  <si>
    <t>Paria Main Road [Slope Stabilization],LP #175</t>
  </si>
  <si>
    <t>Paria Main Road LP# 996 [Concrete &amp; Drainage Works],Toco</t>
  </si>
  <si>
    <t>Parshley Street [Road Rehabilitation],Off Old St. Joseph Road</t>
  </si>
  <si>
    <t>Pelican Extension [Road Rehabilitation],Off Cicada Street, Morvant</t>
  </si>
  <si>
    <t>Petit Curcucaye Branch Road [Drainage and Roadworks],Santa Cruz Old Road, San Juan</t>
  </si>
  <si>
    <t>Pinto Road [Sectional Rehabilitation],Arima</t>
  </si>
  <si>
    <t>Pipiol Road [Roadworks],Off Cantaro Extension Road</t>
  </si>
  <si>
    <t>Pleasantville Circular [Road Rehabilitation]</t>
  </si>
  <si>
    <t>Power Street [Roadworks],</t>
  </si>
  <si>
    <t>Prince of Wales Street [Road Rehabilitation],</t>
  </si>
  <si>
    <t>Princes Charles Street [Road Rehabilitation],Between Cipero Street &amp; Princess Margaret Street</t>
  </si>
  <si>
    <t>Prizgarlands Network [Road Rehabilitation],Off the Eastern Main Road, Laventille</t>
  </si>
  <si>
    <t>Quarry Road [Roadworks],Morne Diablo Leading to the beach</t>
  </si>
  <si>
    <t>Queen Street [Road Rehabilitation],Arima</t>
  </si>
  <si>
    <t>Quinam Road [Drainage and Roadworks],Penal</t>
  </si>
  <si>
    <t>Railway Road (Eastbound) and 5th Street [Road Rehabilitation],Off Aranguez Main Road</t>
  </si>
  <si>
    <t>Rameo Street [Road Rehabilitation],Off Western Main Road St James</t>
  </si>
  <si>
    <t>Ramjattan Trace [Roadworks],Off SS Erin Road, Debe</t>
  </si>
  <si>
    <t>Ramlal Trace [Road Rehabilitation],Off Johnny King</t>
  </si>
  <si>
    <t>Redwood Street [Road Rehabilitation],Off Plover Street, Morvant</t>
  </si>
  <si>
    <t>Robinson Drive [Road Rehabilitation],Off Mt. Dor Road, Champ Fleurs</t>
  </si>
  <si>
    <t>Rodney Road [Road Rehabilitation],Between ANSA McAL and Prestige Glass</t>
  </si>
  <si>
    <t>Rupert Trace Bellevue [Slope Stabilization &amp; Associated Works],</t>
  </si>
  <si>
    <t>Sadhoo Trace [Road Rehabilitation],Off El Socorro Extension No 1</t>
  </si>
  <si>
    <t>Sahai Road [Road Rehabilitation],Barrackpore</t>
  </si>
  <si>
    <t>Samuel Cooper Road [Slope Stabilization - Package 1],LP #15</t>
  </si>
  <si>
    <t>Samuel Cooper Road [Slope Stabilization - Package 2],LP #17</t>
  </si>
  <si>
    <t>Sandy Trace [Road Rehabilitation],Off Upper St Francois Valley Road</t>
  </si>
  <si>
    <t>Sangre Grande to Manzanilla [Road Rehabilitation, Road Widening &amp; Culvert Reconstruction - Package 5],Chainage 8+000 to 10+000</t>
  </si>
  <si>
    <t>Santa Barbara Boulevard &amp; Extension [Road Works],Off Saddle Road, Santa Cruz</t>
  </si>
  <si>
    <t>Second Avenue [Road Rehabilitation],Off Cascade Road</t>
  </si>
  <si>
    <t>Sierra Leone Road [Road Rehabilitation],From Diego Martin Main Road to Diego Martin Highway</t>
  </si>
  <si>
    <t>Sisters Road Ch. 0+350 to Ch. 0+750 [Drainage &amp; Road Works],Williamsville</t>
  </si>
  <si>
    <t>Sisters Road [Roadworks - Package 1],0km to 1km mark</t>
  </si>
  <si>
    <t>Sisters Road [Roadworks - Package 2],2km to 3km mark</t>
  </si>
  <si>
    <t>Southern Central Road [Road Works - Package 2],from Dunlop Roundabout to Cap De Ville Junction</t>
  </si>
  <si>
    <t>Southern Main Road Intersection, Claxton Bay [Concrete, Drainage &amp; Road Works],At Super Foods Supermarket</t>
  </si>
  <si>
    <t>Southern Main Road Upgrade,From HDC Development to Farm Road</t>
  </si>
  <si>
    <t>Southern Main Road, La Brea [Road Work - Package 2],From Cochrane to Dunlop Roundabout [Chainage 6+000 to 9+400]</t>
  </si>
  <si>
    <t>Southern Main Road, La Brea [Road Works - Package 1],From La Brea Roundabout to Sobo/Boodoosingh Road [Chainage 0+000 to 4+260]</t>
  </si>
  <si>
    <t>Southern Main Road, La Brea to Otaheite [Package 2],From Sobo/Boodoosingh Road to Aadi Marketing Auto Parts [Chainage 4+260 to 12+210]</t>
  </si>
  <si>
    <t>Southern Main Road [Drainage, Road Widening with Foam Bitumen Stabilization Works - Package 1],Between Washington Roundabout and Warren Road</t>
  </si>
  <si>
    <t>Southern Main Road [Drainage, Road Widening with Foam Bitumen Stabilization Works - Package 2],Between Washington Roundabout and Warren Road</t>
  </si>
  <si>
    <t>St. Clair Avenue [Road Rehabilitation],Off Queen's Park Savannah</t>
  </si>
  <si>
    <t>Ste. Madeleine Circular [Road Rehabilitation],</t>
  </si>
  <si>
    <t>Third Street [Road Rehabilitation],Off Andrew Lane, D'Abadie</t>
  </si>
  <si>
    <t>Tragarete Road [Road Rehabilitation],From Gray Street to Roxy Roundabout</t>
  </si>
  <si>
    <t>Tumpuna Road Upgrade,Arima</t>
  </si>
  <si>
    <t>UBH Dedicated Bus Route Lane,Between Arthur Lok Jack Roundabout to Laventille Regional Corp</t>
  </si>
  <si>
    <t>Unis Street [Drainage Works],Off Salazar Trace</t>
  </si>
  <si>
    <t>Upper Chin Chin Road - Package 1 [Road Rehabilitation],CH 0+000 to Gov Trace (CH 0+700)</t>
  </si>
  <si>
    <t>Upper Chin Chin Road - Package 2 [Road Rehabilitation],CH 0+700 to Gov Trace (CH 1+400)</t>
  </si>
  <si>
    <t>Upper Chin Chin Road - Package 3 [Road Rehabilitation],CH 0+700 to Gov Trace (CH 1+400)</t>
  </si>
  <si>
    <t>Upper Chin Chin Road - Package 4 [Road Rehabilitation],CH 1+400 to 2+000 (Corner to Las Lomas #2)</t>
  </si>
  <si>
    <t>Upper Chin Chin Road [Concrete &amp; Drainage Works - Package 1],At Batcha Cane Trace to Ch. 1+400 - South Side</t>
  </si>
  <si>
    <t>Upper Chin Chin Road [Concrete &amp; Drainage Works - Package 2],Ch. 2+000 - South Side</t>
  </si>
  <si>
    <t>Upper Chin Chin Road [Concrete &amp; Drainage Works - Package 3],From Gov Trace to Ch. 1+900 - North Side</t>
  </si>
  <si>
    <t>Upper Chin Chin Road [Concrete &amp; Drainage Works - Package 4],From Ch. 2+000 to Ch. 2+400</t>
  </si>
  <si>
    <t>Upper Hillside Street [Road Rehabilitation],</t>
  </si>
  <si>
    <t>Upper Moraldo Street [Slope Stabilization and Associated Works],Off Saddle Road Maraval</t>
  </si>
  <si>
    <t>Upper Ravine Road [Road Rehabilitation],Petit Valley</t>
  </si>
  <si>
    <t>Uriah Butler Highway [Road Rehabilitation - North and Southbound],Between Arthur Lok Jack Roundabout to Priority Bus Route</t>
  </si>
  <si>
    <t>Victoria Gardens South [Road Rehabilitation],Off Morne Coco Road</t>
  </si>
  <si>
    <t>Western Main Road [Road Rehabilitation],From La Horquette Valley Road to Haig Street</t>
  </si>
  <si>
    <t>William Street [Road Rehabilitation],Off Old St. Joseph Road</t>
  </si>
  <si>
    <t xml:space="preserve">                 Annual Schedule of Planned Procurement Activities  2024/2025</t>
  </si>
  <si>
    <t>MOWT/DD/8/3/49</t>
  </si>
  <si>
    <t>Desilting &amp; Clearing Cunapo River</t>
  </si>
  <si>
    <t>Desilting and clearing Cunapo River, Cumuto Mnazanilla</t>
  </si>
  <si>
    <t>Fiscal 2024/2025</t>
  </si>
  <si>
    <t>420 days (240 days for project duration &amp; 180 days for defect liability period)</t>
  </si>
  <si>
    <t>1st Quarter Fiscal 2025</t>
  </si>
  <si>
    <t>2nd Quarter Fiscal 2025</t>
  </si>
  <si>
    <t>Repairs and maintenance to buildings, bulbs,  elevators, generator, air-condition, fire alarm, windows, doors, rolling gates, Painting</t>
  </si>
  <si>
    <t>MOWT/URP 6/1/5</t>
  </si>
  <si>
    <t xml:space="preserve">Renewal of Fortigate Firewall  Appliance Licenses </t>
  </si>
  <si>
    <t>Supply an delivery of Licences for the Fortigate Firewall at the Head Office</t>
  </si>
  <si>
    <t>Invoice/Quotation</t>
  </si>
  <si>
    <t>MOWT/URP 6/2/3</t>
  </si>
  <si>
    <t>MOWT/URP 6/1/3</t>
  </si>
  <si>
    <t>MOWT/URP 6/1/1</t>
  </si>
  <si>
    <t>STATIONERY SUPPLIES (Envelopes, writing pads, Staples, etc.</t>
  </si>
  <si>
    <t>MOWT/URP 6/1/2</t>
  </si>
  <si>
    <t>Electrical fixtures and fittings, door locks and handles.</t>
  </si>
  <si>
    <t>MOWT/URP 6/2/2</t>
  </si>
  <si>
    <t xml:space="preserve">Gloves and cones, </t>
  </si>
  <si>
    <t>MOWT/URP 6/2/1</t>
  </si>
  <si>
    <t>Supply and Delivery of 75 Desktops</t>
  </si>
  <si>
    <t>SharePoint</t>
  </si>
  <si>
    <t>Application required as manadate by MOWT for Documentation Management</t>
  </si>
  <si>
    <t>TOILETRIES (Toilet Paper, Hand Paper Towel, Hand Liquid Soap, Hand Sanitizer)</t>
  </si>
  <si>
    <t>MOWT/URP 6/1/4</t>
  </si>
  <si>
    <t>Supply and Delivery of Janitorial Supplies</t>
  </si>
  <si>
    <t>PRINTERS  for Regions</t>
  </si>
  <si>
    <t>Supply and Delivery of 2 Laptops</t>
  </si>
  <si>
    <t>STATIONERY SUPPLIES - Book Binding Material for pay record cards</t>
  </si>
  <si>
    <t>Consultation, Supply and Delivery and Installation of Information Management Security Systems</t>
  </si>
  <si>
    <t>MOWT/URP 6/5/1</t>
  </si>
  <si>
    <t>Procurement of Materials, supplies and transport for approximately 105 projects</t>
  </si>
  <si>
    <t xml:space="preserve">Disposal of Unserviceable </t>
  </si>
  <si>
    <t xml:space="preserve">STATIONERY SUPPLIES Storage Boxes, </t>
  </si>
  <si>
    <t>STATIONERY SUPPLIES (Envelopes, writing pads, Staples, etc).</t>
  </si>
  <si>
    <t xml:space="preserve">Traffic signage, safety signs, </t>
  </si>
  <si>
    <t>Supply and Delivery of HEALTH &amp; SAFETY EQUIPMENT AND SUPPLIES</t>
  </si>
  <si>
    <t>Supply and Delivery of Office Equipment - Printers</t>
  </si>
  <si>
    <t>Supply and Delivery of Office Supplies - BOOK-BINDING MATERIAL</t>
  </si>
  <si>
    <t>Supply and Delivery of Office Stationery and Supplies - BOXES</t>
  </si>
  <si>
    <t>Provision of armed and unarmed sercurity service as well as courrier and expansion of services</t>
  </si>
  <si>
    <t xml:space="preserve">Vehicles: Purchase of new vehicles (SUV).                                                                         Office Equipment: Printers, Registers, Ultra-Violet lights, Photocopier, Money Counter.                               Furniture: Dexion, Cabinets, Filing Cabinets, Carpet, Shelving units, Steep cupboards, Blinds, Six seater chairs. </t>
  </si>
  <si>
    <t xml:space="preserve">                                                                                                                                                                                                   
 Reinvent Web offerings and format - Deploy  Online Transfer System and Vehicle Registration
</t>
  </si>
  <si>
    <t xml:space="preserve">                                                                                                                                                                                                                              
Digitization of Maxi Taxi Records 
Digitization of Taxi Badge Records (ongoing)
Digitization of Registration documents (ongoing)
Digitiazation of HR, GA, TC and TECU Operational Files</t>
  </si>
  <si>
    <t xml:space="preserve">                                                                                                                                                                                                                                                                                                                                                                   GPS plotting of vehicles used for Driving Test  (Extension of Pilot) - Purchase of two vehicles
Online renewal processing for Drivers Licence                                                                                                                                                                                                                   </t>
  </si>
  <si>
    <t xml:space="preserve">        Proactively monitor and respond to laws and their impact on the division's Services and work processes:                                                                                                                                                                                                                                                                                      implementation of comprehensive program for drivers’ rehabilitation - Expansion</t>
  </si>
  <si>
    <t>system upgraded (distribution of handheld devices to garages</t>
  </si>
  <si>
    <t xml:space="preserve">                                                                                                                                                                                                                                                                                                                                                                                                             Develop Fulfilment Software 
Implement Online Payment for Certified Copies                               Deliver Self-Service request                                                                                                                                          </t>
  </si>
  <si>
    <t xml:space="preserve">                                                                                                                                                                                                                                                                                                                                                                                                                                  
Implement  Bidding Software
ImplemenatSee Cabinet approval for new revenue stream                                                                                                                                                                                                                                   Develop and Deploy Number Plate Requisition Management System</t>
  </si>
  <si>
    <t xml:space="preserve">                                                                                                                                                                                                                                                                                                                                                                                                                                         
 Seek PMCD - Continuation)
Seek Cabinet Approval 
Recruitment/Implementation </t>
  </si>
  <si>
    <t>4th Quarter Fiscal 2025</t>
  </si>
  <si>
    <t>1st  Quarter Fiscal 2025</t>
  </si>
  <si>
    <r>
      <rPr>
        <b/>
        <sz val="12"/>
        <rFont val="Times"/>
        <family val="1"/>
      </rPr>
      <t xml:space="preserve">    </t>
    </r>
    <r>
      <rPr>
        <sz val="12"/>
        <rFont val="Times"/>
        <family val="1"/>
      </rPr>
      <t xml:space="preserve">                                                                                                                                                                                                                                                                                                                                                                                                                                           
Expansion of KIosk Payment and Other Electronic Payment Methods</t>
    </r>
  </si>
  <si>
    <r>
      <rPr>
        <b/>
        <sz val="12"/>
        <color theme="1"/>
        <rFont val="Times"/>
        <family val="1"/>
      </rPr>
      <t xml:space="preserve">    </t>
    </r>
    <r>
      <rPr>
        <sz val="12"/>
        <color theme="1"/>
        <rFont val="Times"/>
        <family val="1"/>
      </rPr>
      <t xml:space="preserve">                                                                                                                                                                                                                                                                                                                                                                                                                        Enhance Customer Waiting Areas all sites                                                                                                                                                                                                                                                                                                                                                                                                                                                                                                                                                                                                                                                                                                                                  Acquisition one Wrecker for Enforcement                                                                                                                                                                                         
</t>
    </r>
  </si>
  <si>
    <r>
      <rPr>
        <b/>
        <sz val="12"/>
        <color theme="1"/>
        <rFont val="Times"/>
        <family val="1"/>
      </rPr>
      <t xml:space="preserve"> </t>
    </r>
    <r>
      <rPr>
        <sz val="12"/>
        <color theme="1"/>
        <rFont val="Times"/>
        <family val="1"/>
      </rPr>
      <t xml:space="preserve">                                                                                                                                                                                                                                                                                                                                                                                                                                                                                                                                                
Customer Service 
Leadership Management -  People, culture and leadership
Chassis Forensics
Chassis Impressing</t>
    </r>
  </si>
  <si>
    <t>Transport (Licensing Division)</t>
  </si>
  <si>
    <t>General Administration G.A. ( Accounts, I.T., Facilities Management, Legal, H.R., Communications, Transport Board, CTO, Internal Audit, Estate police, D.P.S. &amp; P.S. Secretariat)</t>
  </si>
  <si>
    <r>
      <t xml:space="preserve">Supply and Delivery of Chairs, Desk and Filing Cabinets - </t>
    </r>
    <r>
      <rPr>
        <b/>
        <sz val="14"/>
        <rFont val="Times"/>
        <family val="1"/>
      </rPr>
      <t>REGIONS</t>
    </r>
  </si>
  <si>
    <r>
      <t>Supply and Delivery of Chairs, Desks and Filing Cabinets -</t>
    </r>
    <r>
      <rPr>
        <b/>
        <sz val="14"/>
        <color theme="1"/>
        <rFont val="Times"/>
        <family val="1"/>
      </rPr>
      <t>HEAD OFFICE</t>
    </r>
  </si>
  <si>
    <r>
      <rPr>
        <b/>
        <sz val="12"/>
        <color theme="1"/>
        <rFont val="Times"/>
        <family val="1"/>
      </rPr>
      <t>Correction</t>
    </r>
    <r>
      <rPr>
        <sz val="12"/>
        <color theme="1"/>
        <rFont val="Times"/>
        <family val="1"/>
      </rPr>
      <t xml:space="preserve"> of electrical defects in accordance with inspectorate standards for 
1. Head Office MOWT-Richmond Street.
2. Farm Road MOWT Maintenance Office.
3. MOWT Couva Highways and Maintenance Office.</t>
    </r>
  </si>
  <si>
    <r>
      <rPr>
        <sz val="14"/>
        <color rgb="FFC00000"/>
        <rFont val="Times"/>
        <family val="1"/>
      </rPr>
      <t xml:space="preserve"> </t>
    </r>
    <r>
      <rPr>
        <sz val="14"/>
        <color theme="1"/>
        <rFont val="Times"/>
        <family val="1"/>
      </rPr>
      <t>1/2024</t>
    </r>
  </si>
  <si>
    <r>
      <rPr>
        <sz val="14"/>
        <color rgb="FFC00000"/>
        <rFont val="Times"/>
        <family val="1"/>
      </rPr>
      <t xml:space="preserve"> </t>
    </r>
    <r>
      <rPr>
        <sz val="14"/>
        <rFont val="Times"/>
        <family val="1"/>
      </rPr>
      <t>2</t>
    </r>
    <r>
      <rPr>
        <sz val="14"/>
        <color theme="1"/>
        <rFont val="Times"/>
        <family val="1"/>
      </rPr>
      <t>/2024</t>
    </r>
  </si>
  <si>
    <r>
      <rPr>
        <b/>
        <sz val="12"/>
        <color theme="1"/>
        <rFont val="Times"/>
        <family val="1"/>
      </rPr>
      <t>Ongoing</t>
    </r>
    <r>
      <rPr>
        <sz val="12"/>
        <color theme="1"/>
        <rFont val="Times"/>
        <family val="1"/>
      </rPr>
      <t xml:space="preserve">
Award - Aug 2019
Status - Period of Maintenance ongoing</t>
    </r>
  </si>
  <si>
    <r>
      <rPr>
        <b/>
        <sz val="12"/>
        <color theme="1"/>
        <rFont val="Times"/>
        <family val="1"/>
      </rPr>
      <t>Ongoing</t>
    </r>
    <r>
      <rPr>
        <sz val="12"/>
        <color theme="1"/>
        <rFont val="Times"/>
        <family val="1"/>
      </rPr>
      <t xml:space="preserve">
Award - Sep 2019
Status - Period of Maintenance ongoing</t>
    </r>
  </si>
  <si>
    <r>
      <rPr>
        <b/>
        <sz val="12"/>
        <color theme="1"/>
        <rFont val="Times"/>
        <family val="1"/>
      </rPr>
      <t>Ongoing</t>
    </r>
    <r>
      <rPr>
        <sz val="12"/>
        <color theme="1"/>
        <rFont val="Times"/>
        <family val="1"/>
      </rPr>
      <t xml:space="preserve">
Award - Sep 2019
Status - 90% 
To enter period of Maintenance</t>
    </r>
  </si>
  <si>
    <r>
      <rPr>
        <b/>
        <sz val="12"/>
        <color theme="1"/>
        <rFont val="Times"/>
        <family val="1"/>
      </rPr>
      <t>Ongoing</t>
    </r>
    <r>
      <rPr>
        <sz val="12"/>
        <color theme="1"/>
        <rFont val="Times"/>
        <family val="1"/>
      </rPr>
      <t xml:space="preserve">
Award - May 2020
Status - 40%, 
</t>
    </r>
  </si>
  <si>
    <r>
      <rPr>
        <b/>
        <sz val="12"/>
        <color theme="1"/>
        <rFont val="Times"/>
        <family val="1"/>
      </rPr>
      <t>Ongoing</t>
    </r>
    <r>
      <rPr>
        <sz val="12"/>
        <color theme="1"/>
        <rFont val="Times"/>
        <family val="1"/>
      </rPr>
      <t xml:space="preserve">
Award - Mar 2022
Status - 42%, 
To enter period of Maintenance </t>
    </r>
  </si>
  <si>
    <r>
      <rPr>
        <b/>
        <sz val="12"/>
        <color theme="1"/>
        <rFont val="Times"/>
        <family val="1"/>
      </rPr>
      <t>Tendered</t>
    </r>
    <r>
      <rPr>
        <sz val="12"/>
        <color theme="1"/>
        <rFont val="Times"/>
        <family val="1"/>
      </rPr>
      <t xml:space="preserve">
Awarded - 19 October 2023
Status - 30%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</si>
</sst>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0.00_);_(&quot;$&quot;* \(#,##0.00\);_(&quot;$&quot;* &quot;-&quot;??_);_(@_)"/>
    <numFmt numFmtId="165" formatCode="[$-409]mmmm\ d\,\ yyyy;@"/>
    <numFmt numFmtId="166" formatCode="[$-409]d\-mmm\-yy;@"/>
  </numFmts>
  <fonts count="85" x14ac:knownFonts="1">
    <font>
      <sz val="11"/>
      <color theme="1"/>
      <name val="Calibri"/>
      <family val="2"/>
      <scheme val="minor"/>
    </font>
    <font>
      <sz val="11"/>
      <color theme="1"/>
      <name val="Cambria"/>
      <family val="1"/>
      <scheme val="major"/>
    </font>
    <font>
      <sz val="12"/>
      <color theme="1"/>
      <name val="Cambria"/>
      <family val="1"/>
      <scheme val="major"/>
    </font>
    <font>
      <b/>
      <sz val="14"/>
      <color theme="0"/>
      <name val="Cambria"/>
      <family val="1"/>
      <scheme val="major"/>
    </font>
    <font>
      <sz val="24"/>
      <name val="Cambria"/>
      <family val="1"/>
      <scheme val="major"/>
    </font>
    <font>
      <sz val="18"/>
      <color theme="3"/>
      <name val="Cambria"/>
      <family val="1"/>
      <scheme val="major"/>
    </font>
    <font>
      <b/>
      <sz val="12"/>
      <color theme="1"/>
      <name val="Cambria"/>
      <family val="1"/>
      <scheme val="major"/>
    </font>
    <font>
      <sz val="18"/>
      <name val="Cambria"/>
      <family val="1"/>
      <scheme val="major"/>
    </font>
    <font>
      <sz val="10"/>
      <name val="Arial"/>
      <family val="2"/>
    </font>
    <font>
      <sz val="12"/>
      <color theme="1"/>
      <name val="Calibri"/>
      <family val="2"/>
      <scheme val="minor"/>
    </font>
    <font>
      <b/>
      <sz val="9"/>
      <color indexed="81"/>
      <name val="Tahoma"/>
      <family val="2"/>
    </font>
    <font>
      <b/>
      <sz val="12"/>
      <color theme="1"/>
      <name val="Georgia"/>
      <family val="1"/>
    </font>
    <font>
      <sz val="12"/>
      <color theme="1"/>
      <name val="Georgia"/>
      <family val="1"/>
    </font>
    <font>
      <sz val="11"/>
      <color theme="1"/>
      <name val="Calibri"/>
      <family val="2"/>
      <scheme val="minor"/>
    </font>
    <font>
      <sz val="10"/>
      <name val="Times New Roman"/>
      <family val="1"/>
    </font>
    <font>
      <sz val="11"/>
      <color theme="1"/>
      <name val="Arial"/>
      <family val="2"/>
    </font>
    <font>
      <sz val="11"/>
      <name val="Arial"/>
      <family val="2"/>
    </font>
    <font>
      <sz val="12"/>
      <color theme="1"/>
      <name val="Times"/>
      <family val="1"/>
    </font>
    <font>
      <b/>
      <sz val="12"/>
      <color theme="1"/>
      <name val="Times"/>
      <family val="1"/>
    </font>
    <font>
      <sz val="12"/>
      <name val="Times"/>
      <family val="1"/>
    </font>
    <font>
      <b/>
      <sz val="12"/>
      <name val="Times"/>
      <family val="1"/>
    </font>
    <font>
      <sz val="14"/>
      <name val="Times"/>
      <family val="1"/>
    </font>
    <font>
      <b/>
      <sz val="14"/>
      <name val="Times"/>
      <family val="1"/>
    </font>
    <font>
      <sz val="11"/>
      <color theme="1"/>
      <name val="Times"/>
      <family val="1"/>
    </font>
    <font>
      <sz val="14"/>
      <color theme="1"/>
      <name val="Times"/>
      <family val="1"/>
    </font>
    <font>
      <sz val="11"/>
      <name val="Times"/>
      <family val="1"/>
    </font>
    <font>
      <b/>
      <sz val="11"/>
      <name val="Times"/>
      <family val="1"/>
    </font>
    <font>
      <b/>
      <sz val="11"/>
      <color theme="1"/>
      <name val="Times"/>
      <family val="1"/>
    </font>
    <font>
      <b/>
      <sz val="14"/>
      <color theme="1"/>
      <name val="Times"/>
      <family val="1"/>
    </font>
    <font>
      <sz val="14"/>
      <color theme="3" tint="-0.499984740745262"/>
      <name val="Times"/>
      <family val="1"/>
    </font>
    <font>
      <sz val="12"/>
      <color theme="3" tint="-0.499984740745262"/>
      <name val="Times"/>
      <family val="1"/>
    </font>
    <font>
      <b/>
      <sz val="22"/>
      <color theme="3"/>
      <name val="Times"/>
      <family val="1"/>
    </font>
    <font>
      <sz val="22"/>
      <color theme="1"/>
      <name val="Times"/>
      <family val="1"/>
    </font>
    <font>
      <b/>
      <sz val="22"/>
      <name val="Times"/>
      <family val="1"/>
    </font>
    <font>
      <b/>
      <sz val="22"/>
      <color theme="1"/>
      <name val="Times"/>
      <family val="1"/>
    </font>
    <font>
      <sz val="22"/>
      <name val="Times"/>
      <family val="1"/>
    </font>
    <font>
      <sz val="22"/>
      <color theme="3"/>
      <name val="Times"/>
      <family val="1"/>
    </font>
    <font>
      <b/>
      <sz val="22"/>
      <color theme="3" tint="-0.249977111117893"/>
      <name val="Times"/>
      <family val="1"/>
    </font>
    <font>
      <b/>
      <sz val="20"/>
      <color theme="0"/>
      <name val="Times"/>
      <family val="1"/>
    </font>
    <font>
      <b/>
      <sz val="16"/>
      <color theme="0"/>
      <name val="Times"/>
      <family val="1"/>
    </font>
    <font>
      <sz val="12"/>
      <color rgb="FF000000"/>
      <name val="Times"/>
      <family val="1"/>
    </font>
    <font>
      <sz val="24"/>
      <name val="Times"/>
      <family val="1"/>
    </font>
    <font>
      <sz val="18"/>
      <color theme="3"/>
      <name val="Times"/>
      <family val="1"/>
    </font>
    <font>
      <sz val="18"/>
      <name val="Times"/>
      <family val="1"/>
    </font>
    <font>
      <b/>
      <sz val="14"/>
      <color theme="0"/>
      <name val="Times"/>
      <family val="1"/>
    </font>
    <font>
      <sz val="24"/>
      <color theme="1"/>
      <name val="Times"/>
      <family val="1"/>
    </font>
    <font>
      <sz val="24"/>
      <color theme="3"/>
      <name val="Times"/>
      <family val="1"/>
    </font>
    <font>
      <sz val="16"/>
      <color theme="1"/>
      <name val="Times"/>
      <family val="1"/>
    </font>
    <font>
      <b/>
      <sz val="16"/>
      <color theme="1"/>
      <name val="Times"/>
      <family val="1"/>
    </font>
    <font>
      <sz val="16"/>
      <name val="Times"/>
      <family val="1"/>
    </font>
    <font>
      <b/>
      <sz val="16"/>
      <name val="Times"/>
      <family val="1"/>
    </font>
    <font>
      <sz val="18"/>
      <color theme="1"/>
      <name val="Times"/>
      <family val="1"/>
    </font>
    <font>
      <sz val="11"/>
      <color rgb="FF000000"/>
      <name val="Times"/>
      <family val="1"/>
    </font>
    <font>
      <b/>
      <sz val="22"/>
      <color theme="4" tint="-0.499984740745262"/>
      <name val="Times"/>
      <family val="1"/>
    </font>
    <font>
      <b/>
      <sz val="24"/>
      <color theme="1"/>
      <name val="Times"/>
      <family val="1"/>
    </font>
    <font>
      <sz val="11"/>
      <color theme="3" tint="-0.499984740745262"/>
      <name val="Times"/>
      <family val="1"/>
    </font>
    <font>
      <b/>
      <sz val="24"/>
      <name val="Times"/>
      <family val="1"/>
    </font>
    <font>
      <b/>
      <sz val="18"/>
      <color theme="3"/>
      <name val="Times"/>
      <family val="1"/>
    </font>
    <font>
      <b/>
      <sz val="18"/>
      <name val="Times"/>
      <family val="1"/>
    </font>
    <font>
      <b/>
      <sz val="18"/>
      <color theme="0"/>
      <name val="Times"/>
      <family val="1"/>
    </font>
    <font>
      <b/>
      <sz val="14"/>
      <color rgb="FF000000"/>
      <name val="Times"/>
      <family val="1"/>
    </font>
    <font>
      <sz val="16"/>
      <color theme="3" tint="-0.499984740745262"/>
      <name val="Times"/>
      <family val="1"/>
    </font>
    <font>
      <b/>
      <sz val="16"/>
      <color rgb="FF000000"/>
      <name val="Times"/>
      <family val="1"/>
    </font>
    <font>
      <sz val="16"/>
      <color rgb="FF000000"/>
      <name val="Times"/>
      <family val="1"/>
    </font>
    <font>
      <sz val="12"/>
      <color theme="3"/>
      <name val="Times"/>
      <family val="1"/>
    </font>
    <font>
      <b/>
      <sz val="18"/>
      <color theme="1"/>
      <name val="Times"/>
      <family val="1"/>
    </font>
    <font>
      <sz val="14"/>
      <color rgb="FFC00000"/>
      <name val="Times"/>
      <family val="1"/>
    </font>
    <font>
      <sz val="14"/>
      <color rgb="FF000000"/>
      <name val="Times"/>
      <family val="1"/>
    </font>
    <font>
      <u/>
      <sz val="14"/>
      <name val="Times"/>
      <family val="1"/>
    </font>
    <font>
      <b/>
      <sz val="11"/>
      <color rgb="FF000000"/>
      <name val="Times"/>
      <family val="1"/>
    </font>
    <font>
      <b/>
      <sz val="12"/>
      <color rgb="FF000000"/>
      <name val="Times"/>
      <family val="1"/>
    </font>
    <font>
      <sz val="12"/>
      <color rgb="FF202124"/>
      <name val="Times"/>
      <family val="1"/>
    </font>
    <font>
      <sz val="20"/>
      <color theme="1"/>
      <name val="Times"/>
      <family val="1"/>
    </font>
    <font>
      <sz val="20"/>
      <name val="Times"/>
      <family val="1"/>
    </font>
    <font>
      <b/>
      <sz val="14"/>
      <color theme="3"/>
      <name val="Times"/>
      <family val="1"/>
    </font>
    <font>
      <sz val="14"/>
      <color theme="3"/>
      <name val="Times"/>
      <family val="1"/>
    </font>
    <font>
      <sz val="12"/>
      <color theme="1"/>
      <name val="Times New Roman"/>
      <family val="1"/>
    </font>
    <font>
      <b/>
      <sz val="12"/>
      <color theme="1"/>
      <name val="Times New Roman"/>
      <family val="1"/>
    </font>
    <font>
      <sz val="11"/>
      <color theme="1"/>
      <name val="Times New Roman"/>
      <family val="1"/>
    </font>
    <font>
      <sz val="18"/>
      <color theme="1"/>
      <name val="Times New Roman"/>
      <family val="1"/>
    </font>
    <font>
      <sz val="16"/>
      <name val="Times New Roman"/>
      <family val="1"/>
    </font>
    <font>
      <b/>
      <sz val="16"/>
      <name val="Times New Roman"/>
      <family val="1"/>
    </font>
    <font>
      <sz val="14"/>
      <name val="Times New Roman"/>
      <family val="1"/>
    </font>
    <font>
      <b/>
      <sz val="14"/>
      <name val="Times New Roman"/>
      <family val="1"/>
    </font>
    <font>
      <b/>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s>
  <cellStyleXfs count="13">
    <xf numFmtId="0" fontId="0" fillId="0" borderId="0"/>
    <xf numFmtId="0" fontId="8" fillId="0" borderId="0"/>
    <xf numFmtId="43" fontId="8" fillId="0" borderId="0" applyFont="0" applyFill="0" applyBorder="0" applyAlignment="0" applyProtection="0"/>
    <xf numFmtId="0" fontId="8" fillId="0" borderId="0"/>
    <xf numFmtId="0" fontId="9" fillId="0" borderId="0">
      <alignment vertical="center"/>
    </xf>
    <xf numFmtId="0" fontId="8" fillId="0" borderId="0"/>
    <xf numFmtId="0" fontId="8" fillId="0" borderId="0"/>
    <xf numFmtId="0" fontId="13" fillId="0" borderId="0"/>
    <xf numFmtId="164" fontId="13" fillId="0" borderId="0" applyFont="0" applyFill="0" applyBorder="0" applyAlignment="0" applyProtection="0"/>
    <xf numFmtId="0" fontId="14" fillId="0" borderId="0"/>
    <xf numFmtId="0" fontId="13" fillId="0" borderId="0"/>
    <xf numFmtId="0" fontId="15" fillId="0" borderId="0"/>
    <xf numFmtId="0" fontId="16" fillId="0" borderId="0">
      <alignment vertical="center"/>
    </xf>
  </cellStyleXfs>
  <cellXfs count="480">
    <xf numFmtId="0" fontId="0" fillId="0" borderId="0" xfId="0"/>
    <xf numFmtId="0" fontId="1" fillId="0" borderId="0" xfId="0" applyFont="1"/>
    <xf numFmtId="0" fontId="1" fillId="0" borderId="0" xfId="0" applyFont="1" applyAlignment="1">
      <alignment horizontal="center"/>
    </xf>
    <xf numFmtId="0" fontId="4" fillId="0" borderId="0" xfId="0" applyFont="1" applyAlignment="1"/>
    <xf numFmtId="0" fontId="2" fillId="0" borderId="5" xfId="0" applyFont="1" applyBorder="1" applyAlignment="1">
      <alignment horizontal="left"/>
    </xf>
    <xf numFmtId="0" fontId="6" fillId="0" borderId="5"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xf numFmtId="0" fontId="6" fillId="2" borderId="5" xfId="0" applyFont="1" applyFill="1" applyBorder="1" applyAlignment="1">
      <alignment wrapText="1"/>
    </xf>
    <xf numFmtId="0" fontId="2" fillId="2" borderId="5" xfId="0" applyFont="1" applyFill="1" applyBorder="1" applyAlignment="1">
      <alignment wrapText="1"/>
    </xf>
    <xf numFmtId="14" fontId="2" fillId="0" borderId="5" xfId="0" applyNumberFormat="1" applyFont="1" applyBorder="1" applyAlignment="1">
      <alignment horizontal="left"/>
    </xf>
    <xf numFmtId="0" fontId="6" fillId="0" borderId="5" xfId="0" applyFont="1" applyBorder="1" applyAlignment="1">
      <alignment horizontal="left"/>
    </xf>
    <xf numFmtId="0" fontId="6" fillId="0" borderId="1" xfId="0" applyFont="1" applyBorder="1" applyAlignment="1">
      <alignment horizontal="left" wrapText="1"/>
    </xf>
    <xf numFmtId="0" fontId="5" fillId="0" borderId="0" xfId="0" applyFont="1" applyAlignment="1"/>
    <xf numFmtId="0" fontId="7" fillId="0" borderId="0" xfId="0" applyFont="1" applyAlignment="1">
      <alignment horizontal="center"/>
    </xf>
    <xf numFmtId="0" fontId="7" fillId="0" borderId="0" xfId="0" applyFont="1" applyAlignment="1"/>
    <xf numFmtId="0" fontId="5" fillId="0" borderId="0" xfId="0" applyFont="1" applyAlignment="1">
      <alignment horizontal="center"/>
    </xf>
    <xf numFmtId="17" fontId="2" fillId="2" borderId="5" xfId="0" applyNumberFormat="1" applyFont="1" applyFill="1" applyBorder="1" applyAlignment="1">
      <alignment horizontal="left" wrapText="1"/>
    </xf>
    <xf numFmtId="0" fontId="2" fillId="0" borderId="6" xfId="0" applyFont="1" applyBorder="1" applyAlignment="1">
      <alignment horizontal="left"/>
    </xf>
    <xf numFmtId="0" fontId="6" fillId="0" borderId="6" xfId="0" applyFont="1" applyBorder="1" applyAlignment="1">
      <alignment horizontal="left"/>
    </xf>
    <xf numFmtId="14" fontId="2" fillId="0" borderId="6" xfId="0" applyNumberFormat="1" applyFont="1" applyBorder="1" applyAlignment="1">
      <alignment horizontal="left"/>
    </xf>
    <xf numFmtId="0" fontId="2" fillId="0" borderId="7" xfId="0" applyFont="1" applyBorder="1" applyAlignment="1">
      <alignment horizontal="left"/>
    </xf>
    <xf numFmtId="0" fontId="6" fillId="0" borderId="7" xfId="0" applyFont="1" applyBorder="1" applyAlignment="1">
      <alignment horizontal="left"/>
    </xf>
    <xf numFmtId="14" fontId="2" fillId="0" borderId="7" xfId="0" applyNumberFormat="1" applyFont="1" applyBorder="1" applyAlignment="1">
      <alignment horizontal="left"/>
    </xf>
    <xf numFmtId="0" fontId="0" fillId="0" borderId="0" xfId="0"/>
    <xf numFmtId="0" fontId="6" fillId="0" borderId="7" xfId="0" applyFont="1" applyBorder="1" applyAlignment="1">
      <alignment horizontal="left" wrapText="1"/>
    </xf>
    <xf numFmtId="0" fontId="12" fillId="0" borderId="1" xfId="0" applyFont="1" applyBorder="1" applyAlignment="1">
      <alignment horizontal="left" wrapText="1"/>
    </xf>
    <xf numFmtId="17" fontId="12" fillId="0" borderId="1" xfId="0" applyNumberFormat="1" applyFont="1" applyBorder="1" applyAlignment="1">
      <alignment horizontal="left" wrapText="1"/>
    </xf>
    <xf numFmtId="0" fontId="2" fillId="0" borderId="7" xfId="0" applyFont="1" applyBorder="1" applyAlignment="1">
      <alignment horizontal="left" wrapText="1"/>
    </xf>
    <xf numFmtId="17" fontId="2" fillId="0" borderId="7" xfId="0" applyNumberFormat="1" applyFont="1" applyBorder="1" applyAlignment="1">
      <alignment horizontal="left" wrapText="1"/>
    </xf>
    <xf numFmtId="16" fontId="2" fillId="0" borderId="7" xfId="0" applyNumberFormat="1" applyFont="1" applyBorder="1" applyAlignment="1">
      <alignment horizontal="left"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11" fillId="2" borderId="1" xfId="0" applyFont="1" applyFill="1" applyBorder="1" applyAlignment="1">
      <alignment horizontal="left" wrapText="1"/>
    </xf>
    <xf numFmtId="0" fontId="2" fillId="2" borderId="5" xfId="0" applyFont="1" applyFill="1" applyBorder="1" applyAlignment="1">
      <alignment horizontal="left"/>
    </xf>
    <xf numFmtId="0" fontId="12" fillId="2" borderId="1" xfId="0" applyFont="1" applyFill="1" applyBorder="1" applyAlignment="1">
      <alignment horizontal="left" wrapText="1"/>
    </xf>
    <xf numFmtId="17" fontId="12" fillId="2" borderId="1" xfId="0" applyNumberFormat="1" applyFont="1" applyFill="1" applyBorder="1" applyAlignment="1">
      <alignment horizontal="left" wrapText="1"/>
    </xf>
    <xf numFmtId="0" fontId="6" fillId="2" borderId="5" xfId="0" applyFont="1" applyFill="1" applyBorder="1" applyAlignment="1">
      <alignment horizontal="left"/>
    </xf>
    <xf numFmtId="14" fontId="2" fillId="2" borderId="5" xfId="0" applyNumberFormat="1" applyFont="1" applyFill="1" applyBorder="1" applyAlignment="1">
      <alignment horizontal="left"/>
    </xf>
    <xf numFmtId="0" fontId="2" fillId="2" borderId="5" xfId="0" applyFont="1" applyFill="1" applyBorder="1" applyAlignment="1"/>
    <xf numFmtId="0" fontId="7" fillId="0" borderId="0" xfId="0" applyFont="1" applyAlignment="1">
      <alignment horizontal="center"/>
    </xf>
    <xf numFmtId="0" fontId="5" fillId="0" borderId="0" xfId="0" applyFont="1" applyAlignment="1">
      <alignment horizontal="center"/>
    </xf>
    <xf numFmtId="0" fontId="5" fillId="0" borderId="0" xfId="0" applyFont="1" applyAlignment="1"/>
    <xf numFmtId="0" fontId="17" fillId="0" borderId="1" xfId="0" applyFont="1" applyBorder="1" applyAlignment="1">
      <alignment horizontal="left"/>
    </xf>
    <xf numFmtId="0" fontId="18" fillId="0" borderId="1" xfId="0" applyFont="1" applyBorder="1" applyAlignment="1">
      <alignment horizontal="left"/>
    </xf>
    <xf numFmtId="0" fontId="17" fillId="0" borderId="1" xfId="0" applyFont="1" applyBorder="1" applyAlignment="1">
      <alignment horizontal="left" wrapText="1"/>
    </xf>
    <xf numFmtId="0" fontId="19" fillId="2" borderId="1" xfId="0" applyFont="1" applyFill="1" applyBorder="1" applyAlignment="1">
      <alignment horizontal="left" wrapText="1"/>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xf>
    <xf numFmtId="0" fontId="21" fillId="0" borderId="1" xfId="0" applyFont="1" applyBorder="1" applyAlignment="1">
      <alignment horizontal="left"/>
    </xf>
    <xf numFmtId="0" fontId="22" fillId="0" borderId="1" xfId="0" applyFont="1" applyBorder="1" applyAlignment="1">
      <alignment horizontal="left" wrapText="1"/>
    </xf>
    <xf numFmtId="0" fontId="21" fillId="0" borderId="1" xfId="0" applyFont="1" applyBorder="1" applyAlignment="1">
      <alignment horizontal="left" wrapText="1"/>
    </xf>
    <xf numFmtId="0" fontId="24" fillId="0" borderId="1" xfId="0" applyFont="1" applyBorder="1" applyAlignment="1">
      <alignment horizontal="left"/>
    </xf>
    <xf numFmtId="17" fontId="24" fillId="0" borderId="1" xfId="0" applyNumberFormat="1" applyFont="1" applyBorder="1" applyAlignment="1">
      <alignment horizontal="left"/>
    </xf>
    <xf numFmtId="0" fontId="24" fillId="0" borderId="1" xfId="0" applyFont="1" applyBorder="1" applyAlignment="1">
      <alignment horizontal="left" wrapText="1"/>
    </xf>
    <xf numFmtId="0" fontId="25" fillId="0" borderId="0" xfId="0" applyFont="1" applyAlignment="1">
      <alignment horizontal="left"/>
    </xf>
    <xf numFmtId="0" fontId="23" fillId="0" borderId="0" xfId="0" applyNumberFormat="1" applyFont="1" applyAlignment="1">
      <alignment horizontal="left"/>
    </xf>
    <xf numFmtId="0" fontId="27" fillId="0" borderId="0" xfId="0" applyFont="1" applyAlignment="1">
      <alignment horizontal="left"/>
    </xf>
    <xf numFmtId="0" fontId="21" fillId="2" borderId="1" xfId="0" applyFont="1" applyFill="1" applyBorder="1" applyAlignment="1">
      <alignment horizontal="left" wrapText="1"/>
    </xf>
    <xf numFmtId="0" fontId="28" fillId="0" borderId="1" xfId="0" applyFont="1" applyBorder="1" applyAlignment="1">
      <alignment horizontal="left" wrapText="1"/>
    </xf>
    <xf numFmtId="17" fontId="24" fillId="0" borderId="1" xfId="0" applyNumberFormat="1" applyFont="1" applyBorder="1" applyAlignment="1">
      <alignment horizontal="left" wrapText="1"/>
    </xf>
    <xf numFmtId="0" fontId="24" fillId="2" borderId="1" xfId="0" applyFont="1" applyFill="1" applyBorder="1" applyAlignment="1">
      <alignment horizontal="left" wrapText="1"/>
    </xf>
    <xf numFmtId="0" fontId="29" fillId="2" borderId="1" xfId="0" applyFont="1" applyFill="1" applyBorder="1" applyAlignment="1">
      <alignment horizontal="left"/>
    </xf>
    <xf numFmtId="0" fontId="21" fillId="0" borderId="1" xfId="0" applyFont="1" applyFill="1" applyBorder="1" applyAlignment="1">
      <alignment horizontal="left" wrapText="1"/>
    </xf>
    <xf numFmtId="0" fontId="18" fillId="0" borderId="1" xfId="0" applyFont="1" applyBorder="1" applyAlignment="1">
      <alignment horizontal="left" wrapText="1"/>
    </xf>
    <xf numFmtId="0" fontId="17" fillId="0" borderId="1" xfId="0" applyFont="1" applyBorder="1" applyAlignment="1">
      <alignment vertical="center" wrapText="1"/>
    </xf>
    <xf numFmtId="17" fontId="17" fillId="0" borderId="1" xfId="0" applyNumberFormat="1" applyFont="1" applyBorder="1" applyAlignment="1">
      <alignment horizontal="left" wrapText="1"/>
    </xf>
    <xf numFmtId="0" fontId="17" fillId="0" borderId="1" xfId="0" applyFont="1" applyBorder="1" applyAlignment="1">
      <alignment vertical="top" wrapText="1"/>
    </xf>
    <xf numFmtId="0" fontId="19" fillId="0" borderId="1" xfId="0" applyFont="1" applyBorder="1" applyAlignment="1">
      <alignment wrapText="1"/>
    </xf>
    <xf numFmtId="0" fontId="17" fillId="0" borderId="0" xfId="0" applyFont="1" applyAlignment="1">
      <alignment horizontal="left"/>
    </xf>
    <xf numFmtId="0" fontId="17" fillId="0" borderId="1" xfId="0" applyFont="1" applyBorder="1" applyAlignment="1">
      <alignment wrapText="1"/>
    </xf>
    <xf numFmtId="0" fontId="24" fillId="0" borderId="0" xfId="0" applyFont="1" applyAlignment="1">
      <alignment horizontal="left"/>
    </xf>
    <xf numFmtId="0" fontId="28" fillId="0" borderId="0" xfId="0" applyFont="1" applyAlignment="1">
      <alignment horizontal="left"/>
    </xf>
    <xf numFmtId="0" fontId="31" fillId="0" borderId="0" xfId="0" applyFont="1" applyAlignment="1">
      <alignment horizontal="left"/>
    </xf>
    <xf numFmtId="0" fontId="32" fillId="0" borderId="0" xfId="0" applyFont="1" applyAlignment="1">
      <alignment horizontal="left"/>
    </xf>
    <xf numFmtId="0" fontId="33" fillId="0" borderId="0" xfId="0" applyFont="1" applyAlignment="1">
      <alignment horizontal="left"/>
    </xf>
    <xf numFmtId="0" fontId="34" fillId="0" borderId="0" xfId="0" applyFont="1" applyAlignment="1">
      <alignment horizontal="left"/>
    </xf>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left"/>
    </xf>
    <xf numFmtId="0" fontId="38" fillId="3" borderId="1" xfId="0" applyFont="1" applyFill="1" applyBorder="1" applyAlignment="1">
      <alignment horizontal="left" wrapText="1"/>
    </xf>
    <xf numFmtId="0" fontId="39" fillId="3" borderId="1" xfId="0" applyFont="1" applyFill="1" applyBorder="1" applyAlignment="1">
      <alignment horizontal="left" wrapText="1"/>
    </xf>
    <xf numFmtId="0" fontId="24" fillId="4" borderId="1" xfId="0" applyFont="1" applyFill="1" applyBorder="1" applyAlignment="1">
      <alignment horizontal="left"/>
    </xf>
    <xf numFmtId="0" fontId="28" fillId="4" borderId="1" xfId="0" applyFont="1" applyFill="1" applyBorder="1" applyAlignment="1">
      <alignment horizontal="left"/>
    </xf>
    <xf numFmtId="0" fontId="17" fillId="0" borderId="11" xfId="0" applyFont="1" applyFill="1" applyBorder="1" applyAlignment="1">
      <alignment horizontal="left"/>
    </xf>
    <xf numFmtId="0" fontId="17" fillId="2" borderId="1" xfId="0" applyFont="1" applyFill="1" applyBorder="1" applyAlignment="1">
      <alignment horizontal="left"/>
    </xf>
    <xf numFmtId="0" fontId="18" fillId="0" borderId="1" xfId="0" applyFont="1" applyFill="1" applyBorder="1" applyAlignment="1">
      <alignment horizontal="center"/>
    </xf>
    <xf numFmtId="17" fontId="17" fillId="0" borderId="1" xfId="0" applyNumberFormat="1" applyFont="1" applyBorder="1" applyAlignment="1">
      <alignment horizontal="left"/>
    </xf>
    <xf numFmtId="0" fontId="17" fillId="0" borderId="1" xfId="0" applyFont="1" applyFill="1" applyBorder="1" applyAlignment="1">
      <alignment horizontal="left"/>
    </xf>
    <xf numFmtId="0" fontId="17" fillId="0" borderId="19" xfId="0" applyFont="1" applyBorder="1" applyAlignment="1">
      <alignment horizontal="left" wrapText="1"/>
    </xf>
    <xf numFmtId="0" fontId="18" fillId="0" borderId="1" xfId="0" applyFont="1" applyFill="1" applyBorder="1" applyAlignment="1">
      <alignment horizontal="left"/>
    </xf>
    <xf numFmtId="0" fontId="17" fillId="0" borderId="1" xfId="0" applyFont="1" applyFill="1" applyBorder="1" applyAlignment="1">
      <alignment horizontal="left" wrapText="1"/>
    </xf>
    <xf numFmtId="0" fontId="17" fillId="2" borderId="9" xfId="0" applyFont="1" applyFill="1" applyBorder="1" applyAlignment="1">
      <alignment horizontal="left"/>
    </xf>
    <xf numFmtId="0" fontId="18" fillId="2" borderId="9" xfId="0" applyFont="1" applyFill="1" applyBorder="1" applyAlignment="1">
      <alignment horizontal="left"/>
    </xf>
    <xf numFmtId="0" fontId="28" fillId="2" borderId="1" xfId="0" applyFont="1" applyFill="1" applyBorder="1" applyAlignment="1">
      <alignment horizontal="left"/>
    </xf>
    <xf numFmtId="0" fontId="17" fillId="4" borderId="1" xfId="0" applyFont="1" applyFill="1" applyBorder="1" applyAlignment="1">
      <alignment horizontal="left"/>
    </xf>
    <xf numFmtId="0" fontId="18" fillId="4" borderId="1" xfId="0" applyFont="1" applyFill="1" applyBorder="1" applyAlignment="1">
      <alignment horizontal="left"/>
    </xf>
    <xf numFmtId="0" fontId="17" fillId="2" borderId="11" xfId="0" applyFont="1" applyFill="1" applyBorder="1" applyAlignment="1">
      <alignment horizontal="left" wrapText="1"/>
    </xf>
    <xf numFmtId="0" fontId="17" fillId="2" borderId="1" xfId="0" applyFont="1" applyFill="1" applyBorder="1" applyAlignment="1">
      <alignment horizontal="left" wrapText="1"/>
    </xf>
    <xf numFmtId="0" fontId="40" fillId="0" borderId="1" xfId="0" applyFont="1" applyBorder="1" applyAlignment="1">
      <alignment horizontal="left" wrapText="1"/>
    </xf>
    <xf numFmtId="0" fontId="20" fillId="0" borderId="1" xfId="0" applyFont="1" applyBorder="1" applyAlignment="1">
      <alignment horizontal="left" wrapText="1"/>
    </xf>
    <xf numFmtId="49" fontId="17" fillId="0" borderId="1" xfId="0" applyNumberFormat="1" applyFont="1" applyBorder="1" applyAlignment="1">
      <alignment horizontal="left" wrapText="1"/>
    </xf>
    <xf numFmtId="0" fontId="17" fillId="2" borderId="10" xfId="0" applyFont="1" applyFill="1" applyBorder="1" applyAlignment="1">
      <alignment horizontal="left" vertical="top" wrapText="1"/>
    </xf>
    <xf numFmtId="0" fontId="17" fillId="2" borderId="1" xfId="0" applyFont="1" applyFill="1" applyBorder="1" applyAlignment="1">
      <alignment vertical="center" wrapText="1"/>
    </xf>
    <xf numFmtId="0" fontId="18" fillId="0" borderId="4" xfId="0" applyFont="1" applyBorder="1" applyAlignment="1">
      <alignment wrapText="1"/>
    </xf>
    <xf numFmtId="0" fontId="18" fillId="0" borderId="1" xfId="0" applyFont="1" applyBorder="1" applyAlignment="1">
      <alignment wrapText="1"/>
    </xf>
    <xf numFmtId="0" fontId="17" fillId="0" borderId="1" xfId="0" applyFont="1" applyBorder="1" applyAlignment="1"/>
    <xf numFmtId="17" fontId="17" fillId="0" borderId="1" xfId="0" applyNumberFormat="1" applyFont="1" applyBorder="1" applyAlignment="1">
      <alignment wrapText="1"/>
    </xf>
    <xf numFmtId="0" fontId="17" fillId="4" borderId="10" xfId="0" applyFont="1" applyFill="1" applyBorder="1" applyAlignment="1">
      <alignment horizontal="left" wrapText="1"/>
    </xf>
    <xf numFmtId="0" fontId="18" fillId="4" borderId="1" xfId="0" applyFont="1" applyFill="1" applyBorder="1" applyAlignment="1">
      <alignment horizontal="left" wrapText="1"/>
    </xf>
    <xf numFmtId="0" fontId="17" fillId="4" borderId="1" xfId="0" applyFont="1" applyFill="1" applyBorder="1" applyAlignment="1">
      <alignment horizontal="left" wrapText="1"/>
    </xf>
    <xf numFmtId="17" fontId="17" fillId="4" borderId="1" xfId="0" applyNumberFormat="1" applyFont="1" applyFill="1" applyBorder="1" applyAlignment="1">
      <alignment horizontal="left" wrapText="1"/>
    </xf>
    <xf numFmtId="0" fontId="24" fillId="4" borderId="1" xfId="0" applyFont="1" applyFill="1" applyBorder="1" applyAlignment="1">
      <alignment horizontal="left" wrapText="1"/>
    </xf>
    <xf numFmtId="0" fontId="17" fillId="0" borderId="11" xfId="0" applyFont="1" applyBorder="1" applyAlignment="1">
      <alignment horizontal="left" wrapText="1"/>
    </xf>
    <xf numFmtId="14" fontId="17" fillId="0" borderId="1" xfId="0" applyNumberFormat="1" applyFont="1" applyBorder="1" applyAlignment="1">
      <alignment horizontal="left" wrapText="1"/>
    </xf>
    <xf numFmtId="1" fontId="40" fillId="0" borderId="1" xfId="0" applyNumberFormat="1" applyFont="1" applyFill="1" applyBorder="1" applyAlignment="1">
      <alignment horizontal="left" wrapText="1"/>
    </xf>
    <xf numFmtId="17" fontId="17" fillId="0" borderId="9" xfId="0" applyNumberFormat="1" applyFont="1" applyBorder="1" applyAlignment="1">
      <alignment horizontal="left"/>
    </xf>
    <xf numFmtId="0" fontId="17" fillId="0" borderId="9" xfId="0" applyFont="1" applyBorder="1" applyAlignment="1">
      <alignment horizontal="left"/>
    </xf>
    <xf numFmtId="1" fontId="40" fillId="0" borderId="1" xfId="0" applyNumberFormat="1" applyFont="1" applyFill="1" applyBorder="1" applyAlignment="1">
      <alignment horizontal="left"/>
    </xf>
    <xf numFmtId="17" fontId="17" fillId="0" borderId="8" xfId="0" applyNumberFormat="1" applyFont="1" applyBorder="1" applyAlignment="1">
      <alignment horizontal="left"/>
    </xf>
    <xf numFmtId="0" fontId="17" fillId="0" borderId="8" xfId="0" applyFont="1" applyBorder="1" applyAlignment="1">
      <alignment horizontal="left"/>
    </xf>
    <xf numFmtId="0" fontId="17" fillId="0" borderId="8" xfId="0" applyFont="1" applyBorder="1" applyAlignment="1">
      <alignment horizontal="left" wrapText="1"/>
    </xf>
    <xf numFmtId="17" fontId="17" fillId="2" borderId="1" xfId="0" applyNumberFormat="1" applyFont="1" applyFill="1" applyBorder="1" applyAlignment="1">
      <alignment horizontal="left"/>
    </xf>
    <xf numFmtId="17" fontId="17" fillId="2" borderId="2" xfId="0" applyNumberFormat="1" applyFont="1" applyFill="1" applyBorder="1" applyAlignment="1">
      <alignment horizontal="left"/>
    </xf>
    <xf numFmtId="0" fontId="17" fillId="4" borderId="0" xfId="0" applyFont="1" applyFill="1" applyAlignment="1">
      <alignment horizontal="left"/>
    </xf>
    <xf numFmtId="0" fontId="18" fillId="4" borderId="11" xfId="0" applyFont="1" applyFill="1" applyBorder="1" applyAlignment="1">
      <alignment horizontal="left"/>
    </xf>
    <xf numFmtId="0" fontId="18" fillId="4" borderId="4" xfId="0" applyFont="1" applyFill="1" applyBorder="1" applyAlignment="1">
      <alignment horizontal="left"/>
    </xf>
    <xf numFmtId="0" fontId="27" fillId="4" borderId="1" xfId="0" applyFont="1" applyFill="1" applyBorder="1" applyAlignment="1">
      <alignment horizontal="left"/>
    </xf>
    <xf numFmtId="0" fontId="23" fillId="0" borderId="0" xfId="0" applyFont="1"/>
    <xf numFmtId="17" fontId="17" fillId="0" borderId="1" xfId="0" applyNumberFormat="1" applyFont="1" applyFill="1" applyBorder="1" applyAlignment="1">
      <alignment horizontal="left"/>
    </xf>
    <xf numFmtId="0" fontId="23" fillId="0" borderId="1" xfId="0" applyFont="1" applyBorder="1" applyAlignment="1">
      <alignment horizontal="left"/>
    </xf>
    <xf numFmtId="0" fontId="17" fillId="0" borderId="11" xfId="0" applyFont="1" applyBorder="1" applyAlignment="1">
      <alignment horizontal="left"/>
    </xf>
    <xf numFmtId="0" fontId="18" fillId="4" borderId="0" xfId="0" applyFont="1" applyFill="1" applyAlignment="1">
      <alignment horizontal="left"/>
    </xf>
    <xf numFmtId="0" fontId="23" fillId="4" borderId="1" xfId="0" applyFont="1" applyFill="1" applyBorder="1" applyAlignment="1">
      <alignment horizontal="left"/>
    </xf>
    <xf numFmtId="0" fontId="17" fillId="2" borderId="11" xfId="0" applyFont="1" applyFill="1" applyBorder="1" applyAlignment="1">
      <alignment horizontal="left"/>
    </xf>
    <xf numFmtId="0" fontId="18" fillId="2" borderId="1" xfId="0" applyFont="1" applyFill="1" applyBorder="1" applyAlignment="1">
      <alignment horizontal="left"/>
    </xf>
    <xf numFmtId="0" fontId="35" fillId="0" borderId="0" xfId="0" applyNumberFormat="1" applyFont="1" applyAlignment="1">
      <alignment horizontal="left"/>
    </xf>
    <xf numFmtId="0" fontId="41" fillId="0" borderId="0" xfId="0" applyFont="1" applyAlignment="1">
      <alignment horizontal="left"/>
    </xf>
    <xf numFmtId="0" fontId="32" fillId="0" borderId="0" xfId="0" applyNumberFormat="1" applyFont="1" applyAlignment="1">
      <alignment horizontal="left"/>
    </xf>
    <xf numFmtId="0" fontId="36" fillId="0" borderId="0" xfId="0" applyNumberFormat="1" applyFont="1" applyAlignment="1">
      <alignment horizontal="left"/>
    </xf>
    <xf numFmtId="0" fontId="42" fillId="0" borderId="0" xfId="0" applyFont="1" applyAlignment="1">
      <alignment horizontal="left"/>
    </xf>
    <xf numFmtId="0" fontId="43" fillId="0" borderId="0" xfId="0" applyFont="1" applyAlignment="1">
      <alignment horizontal="left"/>
    </xf>
    <xf numFmtId="0" fontId="44" fillId="4" borderId="1" xfId="0" applyFont="1" applyFill="1" applyBorder="1" applyAlignment="1">
      <alignment horizontal="left" wrapText="1"/>
    </xf>
    <xf numFmtId="0" fontId="22" fillId="4" borderId="1" xfId="0" applyFont="1" applyFill="1" applyBorder="1" applyAlignment="1">
      <alignment horizontal="left"/>
    </xf>
    <xf numFmtId="0" fontId="44" fillId="4" borderId="1" xfId="0" applyFont="1" applyFill="1" applyBorder="1" applyAlignment="1">
      <alignment horizontal="left"/>
    </xf>
    <xf numFmtId="0" fontId="23" fillId="0" borderId="0" xfId="0" applyFont="1" applyAlignment="1">
      <alignment horizontal="left" wrapText="1"/>
    </xf>
    <xf numFmtId="0" fontId="24"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17" fontId="24" fillId="0" borderId="1" xfId="0" applyNumberFormat="1" applyFont="1" applyFill="1" applyBorder="1" applyAlignment="1">
      <alignment horizontal="right" vertical="center" wrapText="1"/>
    </xf>
    <xf numFmtId="17" fontId="24" fillId="0" borderId="1" xfId="0" applyNumberFormat="1" applyFont="1" applyFill="1" applyBorder="1" applyAlignment="1">
      <alignment horizontal="left" vertical="center" wrapText="1"/>
    </xf>
    <xf numFmtId="0" fontId="24" fillId="0" borderId="1" xfId="0" applyFont="1" applyFill="1" applyBorder="1" applyAlignment="1">
      <alignment horizontal="right" vertical="center" wrapText="1"/>
    </xf>
    <xf numFmtId="17" fontId="21" fillId="0" borderId="1" xfId="0" applyNumberFormat="1" applyFont="1" applyFill="1" applyBorder="1" applyAlignment="1">
      <alignment horizontal="right" vertical="center" wrapText="1"/>
    </xf>
    <xf numFmtId="0" fontId="21" fillId="0" borderId="1" xfId="0" applyFont="1" applyFill="1" applyBorder="1" applyAlignment="1">
      <alignment horizontal="right" vertical="center" wrapText="1"/>
    </xf>
    <xf numFmtId="0" fontId="22" fillId="0" borderId="9" xfId="0" applyFont="1" applyFill="1" applyBorder="1" applyAlignment="1">
      <alignment horizontal="left" vertical="center" wrapText="1"/>
    </xf>
    <xf numFmtId="0" fontId="24" fillId="0" borderId="9" xfId="0" applyFont="1" applyFill="1" applyBorder="1" applyAlignment="1">
      <alignment horizontal="left" vertical="center" wrapText="1"/>
    </xf>
    <xf numFmtId="17" fontId="24" fillId="0" borderId="9" xfId="0" applyNumberFormat="1" applyFont="1" applyFill="1" applyBorder="1" applyAlignment="1">
      <alignment horizontal="right" vertical="center" wrapText="1"/>
    </xf>
    <xf numFmtId="0" fontId="24" fillId="0" borderId="9" xfId="0" applyFont="1" applyFill="1" applyBorder="1" applyAlignment="1">
      <alignment horizontal="right" vertical="center" wrapText="1"/>
    </xf>
    <xf numFmtId="0" fontId="21" fillId="0" borderId="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14" xfId="0" applyFont="1" applyFill="1" applyBorder="1" applyAlignment="1">
      <alignment horizontal="left" vertical="center" wrapText="1"/>
    </xf>
    <xf numFmtId="17" fontId="24" fillId="0" borderId="14" xfId="0" applyNumberFormat="1" applyFont="1" applyFill="1" applyBorder="1" applyAlignment="1">
      <alignment horizontal="right" vertical="center" wrapText="1"/>
    </xf>
    <xf numFmtId="0" fontId="24" fillId="0" borderId="14" xfId="0" applyFont="1" applyFill="1" applyBorder="1" applyAlignment="1">
      <alignment horizontal="right" vertical="center" wrapText="1"/>
    </xf>
    <xf numFmtId="0" fontId="24" fillId="0" borderId="0" xfId="0" applyNumberFormat="1" applyFont="1" applyAlignment="1">
      <alignment horizontal="left"/>
    </xf>
    <xf numFmtId="0" fontId="22" fillId="4" borderId="4" xfId="0" applyFont="1" applyFill="1" applyBorder="1" applyAlignment="1">
      <alignment horizontal="left"/>
    </xf>
    <xf numFmtId="0" fontId="44" fillId="4" borderId="1" xfId="0" applyNumberFormat="1" applyFont="1" applyFill="1" applyBorder="1" applyAlignment="1">
      <alignment horizontal="left" wrapText="1"/>
    </xf>
    <xf numFmtId="0" fontId="18" fillId="0" borderId="1" xfId="0" applyFont="1" applyBorder="1" applyAlignment="1">
      <alignment horizontal="left" vertical="center" wrapText="1"/>
    </xf>
    <xf numFmtId="0" fontId="17" fillId="0" borderId="3" xfId="0" applyFont="1" applyBorder="1" applyAlignment="1">
      <alignment horizontal="left" vertical="center" wrapText="1"/>
    </xf>
    <xf numFmtId="0" fontId="19" fillId="0" borderId="1" xfId="0" applyFont="1" applyFill="1" applyBorder="1" applyAlignment="1">
      <alignment horizontal="left" wrapText="1"/>
    </xf>
    <xf numFmtId="0" fontId="18" fillId="4" borderId="1" xfId="0" applyFont="1" applyFill="1" applyBorder="1" applyAlignment="1"/>
    <xf numFmtId="0" fontId="41" fillId="0" borderId="0" xfId="0" applyNumberFormat="1" applyFont="1" applyAlignment="1">
      <alignment horizontal="left"/>
    </xf>
    <xf numFmtId="0" fontId="45" fillId="0" borderId="0" xfId="0" applyNumberFormat="1" applyFont="1" applyAlignment="1">
      <alignment horizontal="left"/>
    </xf>
    <xf numFmtId="0" fontId="46" fillId="0" borderId="0" xfId="0" applyNumberFormat="1" applyFont="1" applyAlignment="1">
      <alignment horizontal="left"/>
    </xf>
    <xf numFmtId="0" fontId="47" fillId="0" borderId="1" xfId="0" applyFont="1" applyBorder="1" applyAlignment="1">
      <alignment horizontal="left"/>
    </xf>
    <xf numFmtId="49" fontId="47" fillId="0" borderId="1" xfId="0" applyNumberFormat="1" applyFont="1" applyBorder="1" applyAlignment="1">
      <alignment horizontal="left" wrapText="1"/>
    </xf>
    <xf numFmtId="0" fontId="47" fillId="2" borderId="1" xfId="0" applyNumberFormat="1" applyFont="1" applyFill="1" applyBorder="1" applyAlignment="1">
      <alignment horizontal="left" wrapText="1"/>
    </xf>
    <xf numFmtId="0" fontId="48" fillId="0" borderId="1" xfId="0" applyFont="1" applyBorder="1" applyAlignment="1">
      <alignment horizontal="left" wrapText="1"/>
    </xf>
    <xf numFmtId="3" fontId="49" fillId="0" borderId="1" xfId="0" applyNumberFormat="1" applyFont="1" applyBorder="1" applyAlignment="1">
      <alignment horizontal="left" wrapText="1"/>
    </xf>
    <xf numFmtId="17" fontId="47" fillId="0" borderId="1" xfId="0" applyNumberFormat="1" applyFont="1" applyBorder="1" applyAlignment="1">
      <alignment horizontal="left" wrapText="1"/>
    </xf>
    <xf numFmtId="0" fontId="47" fillId="0" borderId="1" xfId="0" applyFont="1" applyBorder="1" applyAlignment="1">
      <alignment horizontal="left" wrapText="1"/>
    </xf>
    <xf numFmtId="0" fontId="47" fillId="0" borderId="1" xfId="0" applyNumberFormat="1" applyFont="1" applyBorder="1" applyAlignment="1">
      <alignment horizontal="left" wrapText="1"/>
    </xf>
    <xf numFmtId="0" fontId="50" fillId="0" borderId="1" xfId="0" applyFont="1" applyBorder="1" applyAlignment="1">
      <alignment horizontal="left"/>
    </xf>
    <xf numFmtId="0" fontId="50" fillId="0" borderId="1" xfId="0" applyFont="1" applyBorder="1" applyAlignment="1">
      <alignment horizontal="left" wrapText="1"/>
    </xf>
    <xf numFmtId="49" fontId="47" fillId="2" borderId="1" xfId="0" applyNumberFormat="1" applyFont="1" applyFill="1" applyBorder="1" applyAlignment="1">
      <alignment horizontal="left" wrapText="1"/>
    </xf>
    <xf numFmtId="0" fontId="49" fillId="2" borderId="1" xfId="0" applyNumberFormat="1" applyFont="1" applyFill="1" applyBorder="1" applyAlignment="1">
      <alignment horizontal="left" wrapText="1"/>
    </xf>
    <xf numFmtId="0" fontId="48" fillId="2" borderId="1" xfId="0" applyFont="1" applyFill="1" applyBorder="1" applyAlignment="1">
      <alignment horizontal="left" wrapText="1"/>
    </xf>
    <xf numFmtId="0" fontId="47" fillId="2" borderId="1" xfId="0" applyFont="1" applyFill="1" applyBorder="1" applyAlignment="1">
      <alignment horizontal="left" wrapText="1"/>
    </xf>
    <xf numFmtId="0" fontId="47" fillId="0" borderId="0" xfId="0" applyFont="1" applyAlignment="1">
      <alignment horizontal="left"/>
    </xf>
    <xf numFmtId="0" fontId="49" fillId="2" borderId="1" xfId="0" applyFont="1" applyFill="1" applyBorder="1" applyAlignment="1">
      <alignment horizontal="left" wrapText="1"/>
    </xf>
    <xf numFmtId="0" fontId="49" fillId="2" borderId="1" xfId="0" applyFont="1" applyFill="1" applyBorder="1" applyAlignment="1">
      <alignment horizontal="left"/>
    </xf>
    <xf numFmtId="0" fontId="51" fillId="0" borderId="0" xfId="0" applyFont="1" applyAlignment="1">
      <alignment horizontal="left"/>
    </xf>
    <xf numFmtId="0" fontId="28" fillId="2" borderId="1" xfId="0" applyFont="1" applyFill="1" applyBorder="1" applyAlignment="1">
      <alignment horizontal="left" wrapText="1"/>
    </xf>
    <xf numFmtId="165" fontId="24" fillId="0" borderId="1" xfId="0" applyNumberFormat="1" applyFont="1" applyBorder="1" applyAlignment="1">
      <alignment horizontal="left" wrapText="1"/>
    </xf>
    <xf numFmtId="166" fontId="24" fillId="0" borderId="1" xfId="0" applyNumberFormat="1" applyFont="1" applyBorder="1" applyAlignment="1">
      <alignment horizontal="left" wrapText="1"/>
    </xf>
    <xf numFmtId="0" fontId="17" fillId="0" borderId="0" xfId="0" applyFont="1" applyBorder="1" applyAlignment="1">
      <alignment horizontal="left" wrapText="1"/>
    </xf>
    <xf numFmtId="0" fontId="17" fillId="2" borderId="1" xfId="0" applyFont="1" applyFill="1" applyBorder="1" applyAlignment="1">
      <alignment wrapText="1"/>
    </xf>
    <xf numFmtId="1" fontId="52" fillId="0" borderId="1" xfId="0" applyNumberFormat="1" applyFont="1" applyFill="1" applyBorder="1" applyAlignment="1">
      <alignment horizontal="left" wrapText="1"/>
    </xf>
    <xf numFmtId="17" fontId="17" fillId="0" borderId="1" xfId="0" applyNumberFormat="1" applyFont="1" applyBorder="1" applyAlignment="1"/>
    <xf numFmtId="0" fontId="18" fillId="0" borderId="0" xfId="0" applyFont="1" applyAlignment="1">
      <alignment horizontal="left"/>
    </xf>
    <xf numFmtId="0" fontId="19" fillId="0" borderId="1" xfId="0" applyFont="1" applyBorder="1" applyAlignment="1">
      <alignment horizontal="left" wrapText="1"/>
    </xf>
    <xf numFmtId="17" fontId="17" fillId="2" borderId="1" xfId="0" applyNumberFormat="1" applyFont="1" applyFill="1" applyBorder="1" applyAlignment="1">
      <alignment wrapText="1"/>
    </xf>
    <xf numFmtId="0" fontId="32" fillId="0" borderId="0" xfId="0" applyFont="1" applyAlignment="1">
      <alignment horizontal="left" wrapText="1"/>
    </xf>
    <xf numFmtId="0" fontId="36" fillId="0" borderId="0" xfId="0" applyFont="1" applyAlignment="1">
      <alignment horizontal="left" wrapText="1"/>
    </xf>
    <xf numFmtId="0" fontId="35" fillId="0" borderId="0" xfId="0" applyFont="1" applyAlignment="1">
      <alignment horizontal="left" wrapText="1"/>
    </xf>
    <xf numFmtId="0" fontId="47" fillId="4" borderId="1" xfId="0" applyFont="1" applyFill="1" applyBorder="1" applyAlignment="1">
      <alignment horizontal="left" wrapText="1"/>
    </xf>
    <xf numFmtId="0" fontId="48" fillId="4" borderId="1" xfId="0" applyFont="1" applyFill="1" applyBorder="1" applyAlignment="1">
      <alignment horizontal="left" wrapText="1"/>
    </xf>
    <xf numFmtId="0" fontId="49" fillId="4" borderId="1" xfId="0" applyFont="1" applyFill="1" applyBorder="1" applyAlignment="1">
      <alignment horizontal="left" wrapText="1"/>
    </xf>
    <xf numFmtId="17" fontId="47" fillId="4" borderId="1" xfId="0" applyNumberFormat="1" applyFont="1" applyFill="1" applyBorder="1" applyAlignment="1">
      <alignment horizontal="left" wrapText="1"/>
    </xf>
    <xf numFmtId="0" fontId="47" fillId="4" borderId="1" xfId="0" applyFont="1" applyFill="1" applyBorder="1" applyAlignment="1">
      <alignment horizontal="left"/>
    </xf>
    <xf numFmtId="0" fontId="50" fillId="2" borderId="1" xfId="0" applyFont="1" applyFill="1" applyBorder="1" applyAlignment="1">
      <alignment horizontal="left" wrapText="1"/>
    </xf>
    <xf numFmtId="0" fontId="21" fillId="2" borderId="1" xfId="0" applyFont="1" applyFill="1" applyBorder="1" applyAlignment="1">
      <alignment horizontal="left"/>
    </xf>
    <xf numFmtId="0" fontId="54" fillId="0" borderId="0" xfId="0" applyFont="1" applyAlignment="1">
      <alignment horizontal="left"/>
    </xf>
    <xf numFmtId="0" fontId="45" fillId="0" borderId="0" xfId="0" applyFont="1" applyAlignment="1">
      <alignment horizontal="left"/>
    </xf>
    <xf numFmtId="0" fontId="22" fillId="4" borderId="1" xfId="0" applyFont="1" applyFill="1" applyBorder="1" applyAlignment="1">
      <alignment horizontal="left" wrapText="1"/>
    </xf>
    <xf numFmtId="0" fontId="24" fillId="2" borderId="1" xfId="0" applyFont="1" applyFill="1" applyBorder="1" applyAlignment="1">
      <alignment horizontal="left"/>
    </xf>
    <xf numFmtId="0" fontId="17" fillId="2" borderId="1" xfId="0" applyFont="1" applyFill="1" applyBorder="1" applyAlignment="1"/>
    <xf numFmtId="0" fontId="18" fillId="2" borderId="1" xfId="0" applyFont="1" applyFill="1" applyBorder="1" applyAlignment="1"/>
    <xf numFmtId="0" fontId="18" fillId="2" borderId="1" xfId="0" applyFont="1" applyFill="1" applyBorder="1" applyAlignment="1">
      <alignment wrapText="1"/>
    </xf>
    <xf numFmtId="0" fontId="17" fillId="2" borderId="0" xfId="0" applyFont="1" applyFill="1" applyAlignment="1"/>
    <xf numFmtId="0" fontId="19" fillId="2" borderId="1" xfId="0" applyFont="1" applyFill="1" applyBorder="1" applyAlignment="1"/>
    <xf numFmtId="0" fontId="19" fillId="2" borderId="1" xfId="0" applyFont="1" applyFill="1" applyBorder="1" applyAlignment="1">
      <alignment wrapText="1"/>
    </xf>
    <xf numFmtId="0" fontId="23" fillId="2" borderId="1" xfId="0" applyFont="1" applyFill="1" applyBorder="1" applyAlignment="1"/>
    <xf numFmtId="0" fontId="27" fillId="2" borderId="1" xfId="0" applyFont="1" applyFill="1" applyBorder="1" applyAlignment="1">
      <alignment wrapText="1"/>
    </xf>
    <xf numFmtId="0" fontId="23" fillId="2" borderId="1" xfId="0" applyFont="1" applyFill="1" applyBorder="1" applyAlignment="1">
      <alignment horizontal="left"/>
    </xf>
    <xf numFmtId="0" fontId="23" fillId="2" borderId="1" xfId="0" applyFont="1" applyFill="1" applyBorder="1" applyAlignment="1">
      <alignment horizontal="left" wrapText="1"/>
    </xf>
    <xf numFmtId="0" fontId="55" fillId="2" borderId="1" xfId="0" applyFont="1" applyFill="1" applyBorder="1" applyAlignment="1"/>
    <xf numFmtId="0" fontId="23" fillId="2" borderId="1" xfId="0" applyFont="1" applyFill="1" applyBorder="1" applyAlignment="1">
      <alignment wrapText="1"/>
    </xf>
    <xf numFmtId="17" fontId="17" fillId="2" borderId="5" xfId="0" applyNumberFormat="1" applyFont="1" applyFill="1" applyBorder="1" applyAlignment="1">
      <alignment horizontal="left"/>
    </xf>
    <xf numFmtId="17" fontId="23" fillId="2" borderId="5" xfId="0" applyNumberFormat="1" applyFont="1" applyFill="1" applyBorder="1" applyAlignment="1">
      <alignment horizontal="left"/>
    </xf>
    <xf numFmtId="0" fontId="23" fillId="2" borderId="5" xfId="0" applyFont="1" applyFill="1" applyBorder="1" applyAlignment="1">
      <alignment horizontal="left"/>
    </xf>
    <xf numFmtId="0" fontId="23" fillId="0" borderId="8" xfId="0" applyFont="1" applyBorder="1" applyAlignment="1">
      <alignment horizontal="left"/>
    </xf>
    <xf numFmtId="0" fontId="55" fillId="2" borderId="8" xfId="0" applyFont="1" applyFill="1" applyBorder="1" applyAlignment="1"/>
    <xf numFmtId="0" fontId="27" fillId="2" borderId="8" xfId="0" applyFont="1" applyFill="1" applyBorder="1" applyAlignment="1">
      <alignment wrapText="1"/>
    </xf>
    <xf numFmtId="0" fontId="23" fillId="2" borderId="8" xfId="0" applyFont="1" applyFill="1" applyBorder="1" applyAlignment="1">
      <alignment wrapText="1"/>
    </xf>
    <xf numFmtId="17" fontId="17" fillId="2" borderId="6" xfId="0" applyNumberFormat="1" applyFont="1" applyFill="1" applyBorder="1" applyAlignment="1">
      <alignment horizontal="left"/>
    </xf>
    <xf numFmtId="17" fontId="23" fillId="2" borderId="6" xfId="0" applyNumberFormat="1" applyFont="1" applyFill="1" applyBorder="1" applyAlignment="1">
      <alignment horizontal="left"/>
    </xf>
    <xf numFmtId="0" fontId="23" fillId="2" borderId="6" xfId="0" applyFont="1" applyFill="1" applyBorder="1" applyAlignment="1">
      <alignment horizontal="left"/>
    </xf>
    <xf numFmtId="0" fontId="23" fillId="2" borderId="8" xfId="0" applyFont="1" applyFill="1" applyBorder="1" applyAlignment="1">
      <alignment horizontal="left" wrapText="1"/>
    </xf>
    <xf numFmtId="0" fontId="55" fillId="2" borderId="1" xfId="0" applyFont="1" applyFill="1" applyBorder="1" applyAlignment="1">
      <alignment horizontal="left"/>
    </xf>
    <xf numFmtId="0" fontId="27" fillId="2" borderId="1" xfId="0" applyFont="1" applyFill="1" applyBorder="1" applyAlignment="1">
      <alignment horizontal="left" wrapText="1"/>
    </xf>
    <xf numFmtId="0" fontId="25" fillId="2" borderId="1" xfId="0" applyFont="1" applyFill="1" applyBorder="1" applyAlignment="1">
      <alignment horizontal="left" wrapText="1"/>
    </xf>
    <xf numFmtId="17" fontId="23" fillId="2" borderId="1" xfId="0" applyNumberFormat="1" applyFont="1" applyFill="1" applyBorder="1" applyAlignment="1">
      <alignment horizontal="left"/>
    </xf>
    <xf numFmtId="0" fontId="18" fillId="0" borderId="1" xfId="0" applyFont="1" applyFill="1" applyBorder="1" applyAlignment="1">
      <alignment horizontal="left" wrapText="1"/>
    </xf>
    <xf numFmtId="0" fontId="30" fillId="0" borderId="1" xfId="0" applyFont="1" applyFill="1" applyBorder="1" applyAlignment="1">
      <alignment horizontal="left"/>
    </xf>
    <xf numFmtId="0" fontId="18" fillId="2" borderId="1" xfId="0" applyFont="1" applyFill="1" applyBorder="1" applyAlignment="1">
      <alignment horizontal="left" wrapText="1"/>
    </xf>
    <xf numFmtId="0" fontId="23" fillId="2" borderId="9" xfId="0" applyFont="1" applyFill="1" applyBorder="1" applyAlignment="1">
      <alignment horizontal="left" wrapText="1"/>
    </xf>
    <xf numFmtId="17" fontId="23" fillId="2" borderId="9" xfId="0" applyNumberFormat="1" applyFont="1" applyFill="1" applyBorder="1" applyAlignment="1">
      <alignment horizontal="left" wrapText="1"/>
    </xf>
    <xf numFmtId="0" fontId="23" fillId="2" borderId="1" xfId="0" applyFont="1" applyFill="1" applyBorder="1" applyAlignment="1">
      <alignment horizontal="left" wrapText="1"/>
    </xf>
    <xf numFmtId="17" fontId="25" fillId="2" borderId="1" xfId="0" applyNumberFormat="1" applyFont="1" applyFill="1" applyBorder="1" applyAlignment="1">
      <alignment horizontal="left" wrapText="1"/>
    </xf>
    <xf numFmtId="0" fontId="23" fillId="0" borderId="1" xfId="0" applyFont="1" applyFill="1" applyBorder="1" applyAlignment="1">
      <alignment horizontal="left" wrapText="1"/>
    </xf>
    <xf numFmtId="0" fontId="26" fillId="2" borderId="1" xfId="0" applyFont="1" applyFill="1" applyBorder="1" applyAlignment="1">
      <alignment horizontal="left" wrapText="1"/>
    </xf>
    <xf numFmtId="0" fontId="23" fillId="2" borderId="0" xfId="0" applyFont="1" applyFill="1" applyAlignment="1">
      <alignment horizontal="left"/>
    </xf>
    <xf numFmtId="0" fontId="55" fillId="0" borderId="1" xfId="0" applyFont="1" applyFill="1" applyBorder="1" applyAlignment="1">
      <alignment horizontal="left"/>
    </xf>
    <xf numFmtId="0" fontId="27" fillId="0" borderId="1" xfId="0" applyFont="1" applyFill="1" applyBorder="1" applyAlignment="1">
      <alignment horizontal="left" wrapText="1"/>
    </xf>
    <xf numFmtId="0" fontId="23" fillId="0" borderId="1" xfId="0" applyFont="1" applyFill="1" applyBorder="1" applyAlignment="1">
      <alignment horizontal="left"/>
    </xf>
    <xf numFmtId="17" fontId="23" fillId="0" borderId="1" xfId="0" applyNumberFormat="1" applyFont="1" applyFill="1" applyBorder="1" applyAlignment="1">
      <alignment horizontal="left"/>
    </xf>
    <xf numFmtId="0" fontId="26" fillId="0" borderId="1" xfId="0" applyFont="1" applyFill="1" applyBorder="1" applyAlignment="1">
      <alignment horizontal="left" wrapText="1"/>
    </xf>
    <xf numFmtId="0" fontId="30"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23" fillId="0" borderId="1" xfId="0" applyFont="1" applyFill="1" applyBorder="1" applyAlignment="1">
      <alignment vertical="center"/>
    </xf>
    <xf numFmtId="17" fontId="23" fillId="0" borderId="1" xfId="0" applyNumberFormat="1" applyFont="1" applyFill="1" applyBorder="1" applyAlignment="1">
      <alignment horizontal="left" vertical="center"/>
    </xf>
    <xf numFmtId="0" fontId="23" fillId="0" borderId="1" xfId="0" applyFont="1" applyFill="1" applyBorder="1" applyAlignment="1">
      <alignment horizontal="left" vertical="center"/>
    </xf>
    <xf numFmtId="0" fontId="25" fillId="6"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17" fontId="25"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0" borderId="1" xfId="0" applyFont="1" applyBorder="1" applyAlignment="1">
      <alignment horizontal="left"/>
    </xf>
    <xf numFmtId="0" fontId="25" fillId="0" borderId="1" xfId="0" applyFont="1" applyBorder="1" applyAlignment="1">
      <alignment horizontal="left"/>
    </xf>
    <xf numFmtId="0" fontId="56" fillId="0" borderId="0" xfId="0" applyFont="1" applyAlignment="1">
      <alignment horizontal="left"/>
    </xf>
    <xf numFmtId="0" fontId="57" fillId="0" borderId="0" xfId="0" applyFont="1" applyAlignment="1">
      <alignment horizontal="left"/>
    </xf>
    <xf numFmtId="0" fontId="58" fillId="0" borderId="0" xfId="0" applyFont="1" applyAlignment="1">
      <alignment horizontal="left"/>
    </xf>
    <xf numFmtId="0" fontId="59" fillId="3" borderId="1" xfId="0" applyFont="1" applyFill="1" applyBorder="1" applyAlignment="1">
      <alignment horizontal="left" wrapText="1"/>
    </xf>
    <xf numFmtId="0" fontId="21" fillId="4" borderId="1" xfId="0" applyFont="1" applyFill="1" applyBorder="1" applyAlignment="1">
      <alignment horizontal="left" wrapText="1"/>
    </xf>
    <xf numFmtId="17" fontId="24" fillId="4" borderId="1" xfId="0" applyNumberFormat="1" applyFont="1" applyFill="1" applyBorder="1" applyAlignment="1">
      <alignment horizontal="left" wrapText="1"/>
    </xf>
    <xf numFmtId="0" fontId="28" fillId="4" borderId="1" xfId="0" applyFont="1" applyFill="1" applyBorder="1" applyAlignment="1">
      <alignment horizontal="left" wrapText="1"/>
    </xf>
    <xf numFmtId="0" fontId="61" fillId="2" borderId="1" xfId="0" applyFont="1" applyFill="1" applyBorder="1" applyAlignment="1">
      <alignment horizontal="left"/>
    </xf>
    <xf numFmtId="0" fontId="62" fillId="5" borderId="1" xfId="0" applyFont="1" applyFill="1" applyBorder="1" applyAlignment="1">
      <alignment wrapText="1"/>
    </xf>
    <xf numFmtId="0" fontId="63" fillId="0" borderId="1" xfId="0" applyFont="1" applyBorder="1" applyAlignment="1" applyProtection="1">
      <alignment wrapText="1"/>
    </xf>
    <xf numFmtId="17" fontId="63" fillId="0" borderId="1" xfId="0" applyNumberFormat="1" applyFont="1" applyBorder="1" applyAlignment="1" applyProtection="1">
      <alignment horizontal="left" wrapText="1"/>
    </xf>
    <xf numFmtId="0" fontId="63" fillId="0" borderId="1" xfId="0" applyFont="1" applyBorder="1" applyAlignment="1" applyProtection="1">
      <alignment horizontal="left" wrapText="1"/>
    </xf>
    <xf numFmtId="0" fontId="62" fillId="0" borderId="1" xfId="0" applyFont="1" applyBorder="1" applyAlignment="1" applyProtection="1">
      <alignment wrapText="1"/>
    </xf>
    <xf numFmtId="0" fontId="19" fillId="0" borderId="0" xfId="0" applyFont="1" applyAlignment="1">
      <alignment horizontal="left"/>
    </xf>
    <xf numFmtId="0" fontId="46" fillId="0" borderId="0" xfId="0" applyFont="1" applyAlignment="1">
      <alignment horizontal="left"/>
    </xf>
    <xf numFmtId="0" fontId="64" fillId="0" borderId="0" xfId="0" applyFont="1" applyAlignment="1">
      <alignment horizontal="left"/>
    </xf>
    <xf numFmtId="0" fontId="65" fillId="0" borderId="0" xfId="0" applyFont="1" applyAlignment="1">
      <alignment horizontal="left"/>
    </xf>
    <xf numFmtId="1" fontId="21" fillId="2" borderId="1" xfId="0" applyNumberFormat="1" applyFont="1" applyFill="1" applyBorder="1" applyAlignment="1">
      <alignment horizontal="left" wrapText="1"/>
    </xf>
    <xf numFmtId="0" fontId="24" fillId="0" borderId="1" xfId="0" applyFont="1" applyFill="1" applyBorder="1" applyAlignment="1">
      <alignment horizontal="left" wrapText="1"/>
    </xf>
    <xf numFmtId="0" fontId="24" fillId="0" borderId="9" xfId="0" applyFont="1" applyBorder="1" applyAlignment="1">
      <alignment horizontal="left"/>
    </xf>
    <xf numFmtId="1" fontId="21" fillId="4" borderId="1" xfId="0" applyNumberFormat="1" applyFont="1" applyFill="1" applyBorder="1" applyAlignment="1">
      <alignment horizontal="left" wrapText="1"/>
    </xf>
    <xf numFmtId="17" fontId="24" fillId="2" borderId="1" xfId="0" applyNumberFormat="1" applyFont="1" applyFill="1" applyBorder="1" applyAlignment="1">
      <alignment horizontal="left" wrapText="1"/>
    </xf>
    <xf numFmtId="0" fontId="17" fillId="2" borderId="0" xfId="0" applyFont="1" applyFill="1" applyAlignment="1">
      <alignment horizontal="left"/>
    </xf>
    <xf numFmtId="0" fontId="60" fillId="2" borderId="1" xfId="0" applyFont="1" applyFill="1" applyBorder="1" applyAlignment="1">
      <alignment horizontal="left" wrapText="1"/>
    </xf>
    <xf numFmtId="0" fontId="67" fillId="2" borderId="1" xfId="0" applyFont="1" applyFill="1" applyBorder="1" applyAlignment="1">
      <alignment horizontal="left" wrapText="1"/>
    </xf>
    <xf numFmtId="0" fontId="60" fillId="2" borderId="1" xfId="6" applyFont="1" applyFill="1" applyBorder="1" applyAlignment="1">
      <alignment horizontal="left" wrapText="1"/>
    </xf>
    <xf numFmtId="0" fontId="22" fillId="2" borderId="1" xfId="3" applyFont="1" applyFill="1" applyBorder="1" applyAlignment="1">
      <alignment horizontal="left" wrapText="1"/>
    </xf>
    <xf numFmtId="0" fontId="24" fillId="2" borderId="8" xfId="0" applyFont="1" applyFill="1" applyBorder="1" applyAlignment="1">
      <alignment horizontal="left"/>
    </xf>
    <xf numFmtId="0" fontId="60" fillId="2" borderId="8" xfId="6" applyFont="1" applyFill="1" applyBorder="1" applyAlignment="1">
      <alignment horizontal="left" wrapText="1"/>
    </xf>
    <xf numFmtId="0" fontId="24" fillId="2" borderId="9" xfId="0" applyFont="1" applyFill="1" applyBorder="1" applyAlignment="1">
      <alignment horizontal="left"/>
    </xf>
    <xf numFmtId="0" fontId="24" fillId="4" borderId="8" xfId="0" applyFont="1" applyFill="1" applyBorder="1" applyAlignment="1">
      <alignment horizontal="left"/>
    </xf>
    <xf numFmtId="0" fontId="68" fillId="4" borderId="1" xfId="0" applyFont="1" applyFill="1" applyBorder="1" applyAlignment="1">
      <alignment horizontal="left" wrapText="1"/>
    </xf>
    <xf numFmtId="0" fontId="60" fillId="4" borderId="8" xfId="6" applyFont="1" applyFill="1" applyBorder="1" applyAlignment="1">
      <alignment horizontal="left" wrapText="1"/>
    </xf>
    <xf numFmtId="17" fontId="21" fillId="2" borderId="1" xfId="0" applyNumberFormat="1" applyFont="1" applyFill="1" applyBorder="1" applyAlignment="1">
      <alignment horizontal="left" wrapText="1"/>
    </xf>
    <xf numFmtId="0" fontId="24" fillId="2" borderId="8" xfId="0" applyFont="1" applyFill="1" applyBorder="1" applyAlignment="1">
      <alignment horizontal="left" wrapText="1"/>
    </xf>
    <xf numFmtId="0" fontId="24" fillId="4" borderId="0" xfId="0" applyFont="1" applyFill="1" applyAlignment="1">
      <alignment horizontal="left"/>
    </xf>
    <xf numFmtId="0" fontId="24" fillId="4" borderId="8" xfId="0" applyFont="1" applyFill="1" applyBorder="1" applyAlignment="1">
      <alignment horizontal="left" wrapText="1"/>
    </xf>
    <xf numFmtId="0" fontId="21" fillId="4" borderId="9" xfId="0" applyFont="1" applyFill="1" applyBorder="1" applyAlignment="1">
      <alignment horizontal="left" wrapText="1"/>
    </xf>
    <xf numFmtId="1" fontId="21" fillId="4" borderId="0" xfId="0" applyNumberFormat="1" applyFont="1" applyFill="1" applyBorder="1" applyAlignment="1">
      <alignment horizontal="left" wrapText="1"/>
    </xf>
    <xf numFmtId="0" fontId="24" fillId="4" borderId="0" xfId="0" applyFont="1" applyFill="1" applyBorder="1" applyAlignment="1">
      <alignment horizontal="left" wrapText="1"/>
    </xf>
    <xf numFmtId="0" fontId="60" fillId="4" borderId="0" xfId="0" applyFont="1" applyFill="1" applyBorder="1" applyAlignment="1">
      <alignment horizontal="left" wrapText="1"/>
    </xf>
    <xf numFmtId="17" fontId="24" fillId="4" borderId="0" xfId="0" applyNumberFormat="1" applyFont="1" applyFill="1" applyBorder="1" applyAlignment="1">
      <alignment horizontal="left" wrapText="1"/>
    </xf>
    <xf numFmtId="0" fontId="24" fillId="4" borderId="0" xfId="0" applyFont="1" applyFill="1" applyBorder="1" applyAlignment="1">
      <alignment horizontal="left"/>
    </xf>
    <xf numFmtId="0" fontId="60" fillId="4" borderId="1" xfId="0" applyFont="1" applyFill="1" applyBorder="1" applyAlignment="1">
      <alignment horizontal="left" wrapText="1"/>
    </xf>
    <xf numFmtId="0" fontId="67" fillId="2" borderId="1" xfId="0" applyFont="1" applyFill="1" applyBorder="1" applyAlignment="1">
      <alignment horizontal="left"/>
    </xf>
    <xf numFmtId="0" fontId="60" fillId="4" borderId="1" xfId="0" applyFont="1" applyFill="1" applyBorder="1" applyAlignment="1">
      <alignment horizontal="left"/>
    </xf>
    <xf numFmtId="0" fontId="60" fillId="0" borderId="1" xfId="0" applyFont="1" applyFill="1" applyBorder="1" applyAlignment="1">
      <alignment horizontal="left" wrapText="1"/>
    </xf>
    <xf numFmtId="0" fontId="28" fillId="0" borderId="1" xfId="0" applyFont="1" applyFill="1" applyBorder="1" applyAlignment="1">
      <alignment horizontal="left" wrapText="1"/>
    </xf>
    <xf numFmtId="17" fontId="24" fillId="0" borderId="1" xfId="0" applyNumberFormat="1" applyFont="1" applyFill="1" applyBorder="1" applyAlignment="1">
      <alignment horizontal="left" wrapText="1"/>
    </xf>
    <xf numFmtId="0" fontId="24" fillId="0" borderId="1" xfId="0" applyFont="1" applyFill="1" applyBorder="1" applyAlignment="1">
      <alignment horizontal="left"/>
    </xf>
    <xf numFmtId="0" fontId="21" fillId="0" borderId="1" xfId="5" applyFont="1" applyBorder="1" applyAlignment="1">
      <alignment horizontal="left" wrapText="1"/>
    </xf>
    <xf numFmtId="0" fontId="36" fillId="0" borderId="0" xfId="0" applyFont="1" applyAlignment="1"/>
    <xf numFmtId="0" fontId="39" fillId="4" borderId="1" xfId="0" applyFont="1" applyFill="1" applyBorder="1" applyAlignment="1">
      <alignment horizontal="left" wrapText="1"/>
    </xf>
    <xf numFmtId="0" fontId="50" fillId="4" borderId="4" xfId="0" applyFont="1" applyFill="1" applyBorder="1" applyAlignment="1">
      <alignment horizontal="left"/>
    </xf>
    <xf numFmtId="0" fontId="69" fillId="0" borderId="0" xfId="0" applyFont="1" applyBorder="1" applyAlignment="1">
      <alignment horizontal="left" wrapText="1"/>
    </xf>
    <xf numFmtId="0" fontId="63" fillId="4" borderId="1" xfId="0" applyFont="1" applyFill="1" applyBorder="1" applyAlignment="1">
      <alignment horizontal="left"/>
    </xf>
    <xf numFmtId="0" fontId="62" fillId="4" borderId="1" xfId="0" applyFont="1" applyFill="1" applyBorder="1" applyAlignment="1">
      <alignment horizontal="left"/>
    </xf>
    <xf numFmtId="0" fontId="49" fillId="4" borderId="1" xfId="0" applyFont="1" applyFill="1" applyBorder="1" applyAlignment="1">
      <alignment horizontal="left"/>
    </xf>
    <xf numFmtId="0" fontId="62" fillId="4" borderId="1" xfId="0" applyFont="1" applyFill="1" applyBorder="1" applyAlignment="1">
      <alignment horizontal="left" wrapText="1"/>
    </xf>
    <xf numFmtId="0" fontId="19" fillId="0" borderId="1" xfId="0" applyFont="1" applyBorder="1" applyAlignment="1">
      <alignment horizontal="left"/>
    </xf>
    <xf numFmtId="0" fontId="17" fillId="0" borderId="2" xfId="0" applyFont="1" applyBorder="1" applyAlignment="1">
      <alignment horizontal="left" wrapText="1"/>
    </xf>
    <xf numFmtId="0" fontId="18" fillId="0" borderId="9" xfId="0" applyFont="1" applyBorder="1" applyAlignment="1">
      <alignment horizontal="left"/>
    </xf>
    <xf numFmtId="0" fontId="17" fillId="0" borderId="9" xfId="0" applyFont="1" applyBorder="1" applyAlignment="1">
      <alignment horizontal="left" wrapText="1"/>
    </xf>
    <xf numFmtId="17" fontId="17" fillId="0" borderId="9" xfId="0" applyNumberFormat="1" applyFont="1" applyBorder="1" applyAlignment="1">
      <alignment horizontal="left" wrapText="1"/>
    </xf>
    <xf numFmtId="0" fontId="20" fillId="0" borderId="1" xfId="0" applyFont="1" applyBorder="1" applyAlignment="1">
      <alignment horizontal="left"/>
    </xf>
    <xf numFmtId="0" fontId="20" fillId="2" borderId="1" xfId="10" applyFont="1" applyFill="1" applyBorder="1" applyAlignment="1">
      <alignment horizontal="left" wrapText="1"/>
    </xf>
    <xf numFmtId="0" fontId="19" fillId="2" borderId="1" xfId="10" applyFont="1" applyFill="1" applyBorder="1" applyAlignment="1">
      <alignment horizontal="left" wrapText="1"/>
    </xf>
    <xf numFmtId="0" fontId="19" fillId="2" borderId="1" xfId="3" applyFont="1" applyFill="1" applyBorder="1" applyAlignment="1">
      <alignment horizontal="left" wrapText="1"/>
    </xf>
    <xf numFmtId="0" fontId="20" fillId="2" borderId="1" xfId="3" applyFont="1" applyFill="1" applyBorder="1" applyAlignment="1">
      <alignment horizontal="left" wrapText="1"/>
    </xf>
    <xf numFmtId="0" fontId="19" fillId="2" borderId="8" xfId="3" applyFont="1" applyFill="1" applyBorder="1" applyAlignment="1">
      <alignment horizontal="left" wrapText="1"/>
    </xf>
    <xf numFmtId="0" fontId="18" fillId="2" borderId="3" xfId="0" applyFont="1" applyFill="1" applyBorder="1" applyAlignment="1">
      <alignment horizontal="left" wrapText="1"/>
    </xf>
    <xf numFmtId="0" fontId="17" fillId="2" borderId="4" xfId="0" applyFont="1" applyFill="1" applyBorder="1" applyAlignment="1">
      <alignment horizontal="left"/>
    </xf>
    <xf numFmtId="0" fontId="19" fillId="2" borderId="9" xfId="0" applyFont="1" applyFill="1" applyBorder="1" applyAlignment="1">
      <alignment horizontal="left" wrapText="1"/>
    </xf>
    <xf numFmtId="0" fontId="20" fillId="2" borderId="1" xfId="10" applyFont="1" applyFill="1" applyBorder="1" applyAlignment="1">
      <alignment horizontal="left"/>
    </xf>
    <xf numFmtId="0" fontId="18" fillId="2" borderId="1" xfId="10" applyFont="1" applyFill="1" applyBorder="1" applyAlignment="1">
      <alignment horizontal="left" wrapText="1"/>
    </xf>
    <xf numFmtId="0" fontId="17" fillId="2" borderId="1" xfId="10" applyFont="1" applyFill="1" applyBorder="1" applyAlignment="1">
      <alignment horizontal="left" wrapText="1"/>
    </xf>
    <xf numFmtId="0" fontId="40" fillId="2" borderId="1" xfId="0" applyFont="1" applyFill="1" applyBorder="1" applyAlignment="1">
      <alignment horizontal="left" wrapText="1"/>
    </xf>
    <xf numFmtId="0" fontId="70" fillId="2" borderId="1" xfId="0" applyFont="1" applyFill="1" applyBorder="1" applyAlignment="1">
      <alignment horizontal="left" wrapText="1"/>
    </xf>
    <xf numFmtId="0" fontId="70" fillId="2" borderId="1" xfId="10" applyFont="1" applyFill="1" applyBorder="1" applyAlignment="1">
      <alignment horizontal="left" wrapText="1"/>
    </xf>
    <xf numFmtId="0" fontId="18" fillId="0" borderId="9" xfId="0" applyFont="1" applyBorder="1" applyAlignment="1">
      <alignment horizontal="left" wrapText="1"/>
    </xf>
    <xf numFmtId="3" fontId="17" fillId="0" borderId="1" xfId="0" applyNumberFormat="1" applyFont="1" applyBorder="1" applyAlignment="1">
      <alignment horizontal="left" wrapText="1"/>
    </xf>
    <xf numFmtId="0" fontId="17" fillId="0" borderId="8" xfId="0" applyFont="1" applyFill="1" applyBorder="1" applyAlignment="1">
      <alignment horizontal="left" wrapText="1"/>
    </xf>
    <xf numFmtId="0" fontId="18" fillId="0" borderId="8" xfId="0" applyFont="1" applyFill="1" applyBorder="1" applyAlignment="1">
      <alignment horizontal="left" wrapText="1"/>
    </xf>
    <xf numFmtId="0" fontId="18" fillId="0" borderId="8" xfId="11" applyFont="1" applyFill="1" applyBorder="1" applyAlignment="1">
      <alignment horizontal="left" wrapText="1"/>
    </xf>
    <xf numFmtId="0" fontId="17" fillId="0" borderId="8" xfId="11" applyFont="1" applyFill="1" applyBorder="1" applyAlignment="1">
      <alignment horizontal="left" wrapText="1"/>
    </xf>
    <xf numFmtId="0" fontId="18" fillId="0" borderId="1" xfId="11" applyFont="1" applyFill="1" applyBorder="1" applyAlignment="1">
      <alignment horizontal="left" wrapText="1"/>
    </xf>
    <xf numFmtId="0" fontId="17" fillId="0" borderId="1" xfId="11" applyFont="1" applyFill="1" applyBorder="1" applyAlignment="1">
      <alignment horizontal="left" wrapText="1"/>
    </xf>
    <xf numFmtId="0" fontId="18" fillId="0" borderId="8" xfId="12" applyFont="1" applyFill="1" applyBorder="1" applyAlignment="1">
      <alignment horizontal="left" wrapText="1"/>
    </xf>
    <xf numFmtId="0" fontId="17" fillId="0" borderId="8" xfId="12" applyFont="1" applyFill="1" applyBorder="1" applyAlignment="1">
      <alignment horizontal="left" wrapText="1"/>
    </xf>
    <xf numFmtId="0" fontId="18" fillId="2" borderId="9" xfId="0" applyFont="1" applyFill="1" applyBorder="1" applyAlignment="1">
      <alignment horizontal="left" wrapText="1"/>
    </xf>
    <xf numFmtId="0" fontId="71" fillId="0" borderId="9" xfId="0" applyFont="1" applyBorder="1" applyAlignment="1">
      <alignment horizontal="left" wrapText="1"/>
    </xf>
    <xf numFmtId="0" fontId="71" fillId="0" borderId="1" xfId="0" applyFont="1" applyBorder="1" applyAlignment="1">
      <alignment horizontal="left" wrapText="1"/>
    </xf>
    <xf numFmtId="0" fontId="20" fillId="2" borderId="1" xfId="0" applyFont="1" applyFill="1" applyBorder="1" applyAlignment="1">
      <alignment horizontal="left" wrapText="1"/>
    </xf>
    <xf numFmtId="0" fontId="70" fillId="0" borderId="1" xfId="0" applyFont="1" applyBorder="1" applyAlignment="1">
      <alignment horizontal="left" wrapText="1"/>
    </xf>
    <xf numFmtId="0" fontId="20" fillId="0" borderId="1" xfId="0" applyFont="1" applyFill="1" applyBorder="1" applyAlignment="1">
      <alignment horizontal="left" wrapText="1"/>
    </xf>
    <xf numFmtId="0" fontId="17" fillId="0" borderId="14" xfId="0" applyFont="1" applyBorder="1" applyAlignment="1">
      <alignment horizontal="left" wrapText="1"/>
    </xf>
    <xf numFmtId="0" fontId="48" fillId="4" borderId="9" xfId="0" applyFont="1" applyFill="1" applyBorder="1" applyAlignment="1">
      <alignment horizontal="left" wrapText="1"/>
    </xf>
    <xf numFmtId="0" fontId="71" fillId="4" borderId="1" xfId="0" applyFont="1" applyFill="1" applyBorder="1" applyAlignment="1">
      <alignment horizontal="left" wrapText="1"/>
    </xf>
    <xf numFmtId="0" fontId="17" fillId="4" borderId="8" xfId="0" applyFont="1" applyFill="1" applyBorder="1" applyAlignment="1">
      <alignment horizontal="left" wrapText="1"/>
    </xf>
    <xf numFmtId="0" fontId="23" fillId="0" borderId="1" xfId="0" applyFont="1" applyBorder="1" applyAlignment="1">
      <alignment horizontal="left" wrapText="1"/>
    </xf>
    <xf numFmtId="0" fontId="18" fillId="0" borderId="8" xfId="0" applyFont="1" applyBorder="1" applyAlignment="1">
      <alignment horizontal="left" wrapText="1"/>
    </xf>
    <xf numFmtId="0" fontId="70" fillId="0" borderId="15" xfId="0" applyFont="1" applyBorder="1" applyAlignment="1">
      <alignment horizontal="left" wrapText="1"/>
    </xf>
    <xf numFmtId="0" fontId="70" fillId="0" borderId="16" xfId="0" applyFont="1" applyBorder="1" applyAlignment="1">
      <alignment horizontal="left" wrapText="1"/>
    </xf>
    <xf numFmtId="0" fontId="70" fillId="0" borderId="17" xfId="0" applyFont="1" applyBorder="1" applyAlignment="1">
      <alignment horizontal="left" wrapText="1"/>
    </xf>
    <xf numFmtId="0" fontId="40" fillId="0" borderId="0" xfId="0" applyFont="1" applyAlignment="1">
      <alignment horizontal="left" wrapText="1"/>
    </xf>
    <xf numFmtId="0" fontId="70" fillId="0" borderId="18" xfId="0" applyFont="1" applyBorder="1" applyAlignment="1">
      <alignment horizontal="left" wrapText="1"/>
    </xf>
    <xf numFmtId="0" fontId="49" fillId="0" borderId="1" xfId="0" applyFont="1" applyBorder="1" applyAlignment="1">
      <alignment horizontal="left"/>
    </xf>
    <xf numFmtId="0" fontId="62" fillId="4" borderId="0" xfId="0" applyFont="1" applyFill="1" applyAlignment="1">
      <alignment horizontal="left"/>
    </xf>
    <xf numFmtId="0" fontId="17" fillId="0" borderId="1" xfId="0" applyFont="1" applyBorder="1" applyAlignment="1">
      <alignment horizontal="left" vertical="center" wrapText="1"/>
    </xf>
    <xf numFmtId="0" fontId="48" fillId="0" borderId="8" xfId="0" applyFont="1" applyBorder="1" applyAlignment="1">
      <alignment horizontal="left" wrapText="1"/>
    </xf>
    <xf numFmtId="0" fontId="72" fillId="0" borderId="0" xfId="0" applyFont="1" applyAlignment="1">
      <alignment horizontal="left"/>
    </xf>
    <xf numFmtId="0" fontId="73" fillId="0" borderId="0" xfId="0" applyFont="1" applyAlignment="1">
      <alignment horizontal="left"/>
    </xf>
    <xf numFmtId="49" fontId="23" fillId="0" borderId="1" xfId="0" applyNumberFormat="1" applyFont="1" applyBorder="1" applyAlignment="1">
      <alignment horizontal="left" wrapText="1"/>
    </xf>
    <xf numFmtId="0" fontId="27" fillId="0" borderId="1" xfId="0" applyFont="1" applyBorder="1" applyAlignment="1">
      <alignment horizontal="left" wrapText="1"/>
    </xf>
    <xf numFmtId="17" fontId="23" fillId="0" borderId="1" xfId="0" applyNumberFormat="1" applyFont="1" applyBorder="1" applyAlignment="1">
      <alignment horizontal="left" wrapText="1"/>
    </xf>
    <xf numFmtId="0" fontId="24" fillId="0" borderId="0" xfId="0" applyFont="1" applyBorder="1" applyAlignment="1">
      <alignment horizontal="left" wrapText="1"/>
    </xf>
    <xf numFmtId="0" fontId="24" fillId="2" borderId="0" xfId="0" applyFont="1" applyFill="1" applyBorder="1" applyAlignment="1">
      <alignment horizontal="left" wrapText="1"/>
    </xf>
    <xf numFmtId="0" fontId="21" fillId="2" borderId="0" xfId="0" applyFont="1" applyFill="1" applyBorder="1" applyAlignment="1">
      <alignment horizontal="left" wrapText="1"/>
    </xf>
    <xf numFmtId="17" fontId="24" fillId="0" borderId="0" xfId="0" applyNumberFormat="1" applyFont="1" applyBorder="1" applyAlignment="1">
      <alignment horizontal="left" wrapText="1"/>
    </xf>
    <xf numFmtId="0" fontId="17" fillId="2" borderId="0" xfId="0" applyFont="1" applyFill="1" applyBorder="1" applyAlignment="1">
      <alignment horizontal="left" wrapText="1"/>
    </xf>
    <xf numFmtId="0" fontId="19" fillId="2" borderId="0" xfId="0" applyFont="1" applyFill="1" applyBorder="1" applyAlignment="1">
      <alignment horizontal="left" wrapText="1"/>
    </xf>
    <xf numFmtId="17" fontId="17" fillId="0" borderId="0" xfId="0" applyNumberFormat="1" applyFont="1" applyBorder="1" applyAlignment="1">
      <alignment horizontal="left" wrapText="1"/>
    </xf>
    <xf numFmtId="0" fontId="23" fillId="0" borderId="0" xfId="0" applyFont="1" applyBorder="1" applyAlignment="1">
      <alignment horizontal="left"/>
    </xf>
    <xf numFmtId="0" fontId="74" fillId="0" borderId="0" xfId="0" applyFont="1" applyAlignment="1">
      <alignment horizontal="left"/>
    </xf>
    <xf numFmtId="0" fontId="75" fillId="0" borderId="0" xfId="0" applyFont="1" applyAlignment="1">
      <alignment horizontal="left"/>
    </xf>
    <xf numFmtId="0" fontId="60" fillId="4" borderId="0" xfId="0" applyFont="1" applyFill="1" applyAlignment="1">
      <alignment horizontal="left"/>
    </xf>
    <xf numFmtId="0" fontId="47" fillId="2" borderId="1" xfId="0" applyFont="1" applyFill="1" applyBorder="1" applyAlignment="1">
      <alignment horizontal="left"/>
    </xf>
    <xf numFmtId="17" fontId="47" fillId="2" borderId="1" xfId="0" applyNumberFormat="1" applyFont="1" applyFill="1" applyBorder="1" applyAlignment="1">
      <alignment horizontal="left" wrapText="1"/>
    </xf>
    <xf numFmtId="0" fontId="48" fillId="0" borderId="0" xfId="0" applyFont="1" applyAlignment="1">
      <alignment horizontal="left"/>
    </xf>
    <xf numFmtId="0" fontId="17" fillId="0" borderId="0" xfId="0" applyFont="1" applyAlignment="1">
      <alignment horizontal="left" wrapText="1"/>
    </xf>
    <xf numFmtId="0" fontId="64" fillId="0" borderId="0" xfId="0" applyFont="1" applyAlignment="1">
      <alignment horizontal="left" wrapText="1"/>
    </xf>
    <xf numFmtId="0" fontId="19" fillId="0" borderId="0" xfId="0" applyFont="1" applyAlignment="1">
      <alignment horizontal="left" wrapText="1"/>
    </xf>
    <xf numFmtId="0" fontId="20" fillId="4" borderId="1" xfId="0" applyFont="1" applyFill="1" applyBorder="1" applyAlignment="1">
      <alignment horizontal="left" wrapText="1"/>
    </xf>
    <xf numFmtId="0" fontId="17" fillId="0" borderId="3" xfId="0" applyFont="1" applyBorder="1" applyAlignment="1">
      <alignment horizontal="left" wrapText="1"/>
    </xf>
    <xf numFmtId="0" fontId="60" fillId="4" borderId="3" xfId="0" applyFont="1" applyFill="1" applyBorder="1" applyAlignment="1">
      <alignment horizontal="left"/>
    </xf>
    <xf numFmtId="0" fontId="60" fillId="4" borderId="4" xfId="0" applyFont="1" applyFill="1" applyBorder="1" applyAlignment="1">
      <alignment horizontal="left"/>
    </xf>
    <xf numFmtId="0" fontId="28" fillId="4" borderId="3" xfId="0" applyFont="1" applyFill="1" applyBorder="1" applyAlignment="1">
      <alignment horizontal="left" wrapText="1"/>
    </xf>
    <xf numFmtId="0" fontId="28" fillId="4" borderId="4" xfId="0" applyFont="1" applyFill="1" applyBorder="1" applyAlignment="1">
      <alignment horizontal="left" wrapText="1"/>
    </xf>
    <xf numFmtId="0" fontId="18" fillId="4" borderId="3" xfId="0" applyFont="1" applyFill="1" applyBorder="1" applyAlignment="1">
      <alignment horizontal="left" wrapText="1"/>
    </xf>
    <xf numFmtId="0" fontId="18" fillId="4" borderId="4" xfId="0" applyFont="1" applyFill="1" applyBorder="1" applyAlignment="1">
      <alignment horizontal="left" wrapText="1"/>
    </xf>
    <xf numFmtId="0" fontId="50" fillId="4" borderId="3" xfId="0" applyFont="1" applyFill="1" applyBorder="1" applyAlignment="1">
      <alignment horizontal="left"/>
    </xf>
    <xf numFmtId="0" fontId="50" fillId="4" borderId="4" xfId="0" applyFont="1" applyFill="1" applyBorder="1" applyAlignment="1">
      <alignment horizontal="left"/>
    </xf>
    <xf numFmtId="0" fontId="33" fillId="0" borderId="0" xfId="0" applyFont="1" applyAlignment="1">
      <alignment horizontal="left"/>
    </xf>
    <xf numFmtId="0" fontId="18" fillId="4" borderId="12" xfId="0" applyFont="1" applyFill="1" applyBorder="1" applyAlignment="1">
      <alignment horizontal="left"/>
    </xf>
    <xf numFmtId="0" fontId="60" fillId="4" borderId="1" xfId="0" applyFont="1" applyFill="1" applyBorder="1" applyAlignment="1">
      <alignment horizontal="left"/>
    </xf>
    <xf numFmtId="0" fontId="23" fillId="2" borderId="2" xfId="0" applyFont="1" applyFill="1" applyBorder="1" applyAlignment="1">
      <alignment horizontal="left" wrapText="1"/>
    </xf>
    <xf numFmtId="0" fontId="23" fillId="2" borderId="9" xfId="0" applyFont="1" applyFill="1" applyBorder="1" applyAlignment="1">
      <alignment horizontal="left" wrapText="1"/>
    </xf>
    <xf numFmtId="0" fontId="23" fillId="0" borderId="1" xfId="0" applyFont="1" applyFill="1" applyBorder="1" applyAlignment="1">
      <alignment horizontal="left" wrapText="1"/>
    </xf>
    <xf numFmtId="0" fontId="23" fillId="2" borderId="8" xfId="0" applyFont="1" applyFill="1" applyBorder="1" applyAlignment="1">
      <alignment horizontal="left"/>
    </xf>
    <xf numFmtId="0" fontId="23" fillId="2" borderId="2" xfId="0" applyFont="1" applyFill="1" applyBorder="1" applyAlignment="1">
      <alignment horizontal="left"/>
    </xf>
    <xf numFmtId="0" fontId="23" fillId="2" borderId="9" xfId="0" applyFont="1" applyFill="1" applyBorder="1" applyAlignment="1">
      <alignment horizontal="left"/>
    </xf>
    <xf numFmtId="0" fontId="23" fillId="2" borderId="8" xfId="0" applyFont="1" applyFill="1" applyBorder="1" applyAlignment="1">
      <alignment horizontal="left" wrapText="1"/>
    </xf>
    <xf numFmtId="0" fontId="17" fillId="2" borderId="8" xfId="0" applyFont="1" applyFill="1" applyBorder="1" applyAlignment="1">
      <alignment horizontal="left"/>
    </xf>
    <xf numFmtId="0" fontId="17" fillId="2" borderId="2" xfId="0" applyFont="1" applyFill="1" applyBorder="1" applyAlignment="1">
      <alignment horizontal="left"/>
    </xf>
    <xf numFmtId="0" fontId="17" fillId="2" borderId="9" xfId="0" applyFont="1" applyFill="1" applyBorder="1" applyAlignment="1">
      <alignment horizontal="left"/>
    </xf>
    <xf numFmtId="0" fontId="23" fillId="2" borderId="1" xfId="0" applyFont="1" applyFill="1" applyBorder="1" applyAlignment="1">
      <alignment horizontal="left" wrapText="1"/>
    </xf>
    <xf numFmtId="0" fontId="25" fillId="0" borderId="1" xfId="0" applyFont="1" applyFill="1" applyBorder="1" applyAlignment="1">
      <alignment horizontal="left" wrapText="1"/>
    </xf>
    <xf numFmtId="0" fontId="23" fillId="0" borderId="1" xfId="0" applyFont="1" applyBorder="1" applyAlignment="1">
      <alignment horizontal="left"/>
    </xf>
    <xf numFmtId="0" fontId="22" fillId="4" borderId="3" xfId="0" applyFont="1" applyFill="1" applyBorder="1" applyAlignment="1">
      <alignment horizontal="left"/>
    </xf>
    <xf numFmtId="0" fontId="22" fillId="4" borderId="12" xfId="0" applyFont="1" applyFill="1" applyBorder="1" applyAlignment="1">
      <alignment horizontal="left"/>
    </xf>
    <xf numFmtId="0" fontId="22" fillId="4" borderId="4" xfId="0" applyFont="1" applyFill="1" applyBorder="1" applyAlignment="1">
      <alignment horizontal="left"/>
    </xf>
    <xf numFmtId="0" fontId="27" fillId="2" borderId="1" xfId="0" applyFont="1" applyFill="1" applyBorder="1" applyAlignment="1">
      <alignment horizontal="left" wrapText="1"/>
    </xf>
    <xf numFmtId="0" fontId="27" fillId="0" borderId="1" xfId="0" applyFont="1" applyFill="1" applyBorder="1" applyAlignment="1">
      <alignment horizontal="left" wrapText="1"/>
    </xf>
    <xf numFmtId="0" fontId="25" fillId="2" borderId="2" xfId="0" applyFont="1" applyFill="1" applyBorder="1" applyAlignment="1">
      <alignment horizontal="left" wrapText="1"/>
    </xf>
    <xf numFmtId="0" fontId="25" fillId="2" borderId="9" xfId="0" applyFont="1" applyFill="1" applyBorder="1" applyAlignment="1">
      <alignment horizontal="left" wrapText="1"/>
    </xf>
    <xf numFmtId="0" fontId="23" fillId="2" borderId="4" xfId="0" applyFont="1" applyFill="1" applyBorder="1" applyAlignment="1">
      <alignment horizontal="left" wrapText="1"/>
    </xf>
    <xf numFmtId="0" fontId="53" fillId="0" borderId="0" xfId="0" applyFont="1" applyAlignment="1">
      <alignment horizontal="left"/>
    </xf>
    <xf numFmtId="0" fontId="34" fillId="0" borderId="0" xfId="0" applyFont="1" applyAlignment="1">
      <alignment horizontal="left"/>
    </xf>
    <xf numFmtId="0" fontId="28" fillId="4" borderId="3" xfId="0" applyFont="1" applyFill="1" applyBorder="1" applyAlignment="1">
      <alignment horizontal="left"/>
    </xf>
    <xf numFmtId="0" fontId="28" fillId="4" borderId="4" xfId="0" applyFont="1" applyFill="1" applyBorder="1" applyAlignment="1">
      <alignment horizontal="left"/>
    </xf>
    <xf numFmtId="0" fontId="76" fillId="0" borderId="1" xfId="0" applyFont="1" applyBorder="1" applyAlignment="1">
      <alignment wrapText="1"/>
    </xf>
    <xf numFmtId="0" fontId="76" fillId="0" borderId="1" xfId="0" applyFont="1" applyBorder="1" applyAlignment="1">
      <alignment horizontal="left" wrapText="1"/>
    </xf>
    <xf numFmtId="0" fontId="76" fillId="2" borderId="1" xfId="0" applyFont="1" applyFill="1" applyBorder="1" applyAlignment="1">
      <alignment horizontal="left" wrapText="1"/>
    </xf>
    <xf numFmtId="0" fontId="76" fillId="2" borderId="1" xfId="0" applyFont="1" applyFill="1" applyBorder="1" applyAlignment="1">
      <alignment wrapText="1"/>
    </xf>
    <xf numFmtId="17" fontId="76" fillId="0" borderId="1" xfId="0" applyNumberFormat="1" applyFont="1" applyBorder="1" applyAlignment="1">
      <alignment horizontal="left" wrapText="1"/>
    </xf>
    <xf numFmtId="0" fontId="76" fillId="0" borderId="1" xfId="0" applyFont="1" applyBorder="1" applyAlignment="1">
      <alignment horizontal="left"/>
    </xf>
    <xf numFmtId="0" fontId="76" fillId="0" borderId="1" xfId="0" applyFont="1" applyBorder="1" applyAlignment="1"/>
    <xf numFmtId="0" fontId="77" fillId="2" borderId="1" xfId="0" applyFont="1" applyFill="1" applyBorder="1" applyAlignment="1">
      <alignment vertical="center" wrapText="1"/>
    </xf>
    <xf numFmtId="0" fontId="19" fillId="2" borderId="1" xfId="0" applyFont="1" applyFill="1" applyBorder="1" applyAlignment="1">
      <alignment horizontal="left"/>
    </xf>
    <xf numFmtId="17" fontId="17" fillId="2" borderId="1" xfId="0" applyNumberFormat="1" applyFont="1" applyFill="1" applyBorder="1" applyAlignment="1">
      <alignment horizontal="left" wrapText="1"/>
    </xf>
    <xf numFmtId="0" fontId="22" fillId="0" borderId="1" xfId="0" applyFont="1" applyFill="1" applyBorder="1" applyAlignment="1">
      <alignment horizontal="left" wrapText="1"/>
    </xf>
    <xf numFmtId="17" fontId="21" fillId="0" borderId="1" xfId="0" applyNumberFormat="1" applyFont="1" applyFill="1" applyBorder="1" applyAlignment="1">
      <alignment horizontal="left"/>
    </xf>
    <xf numFmtId="14" fontId="21" fillId="0" borderId="1" xfId="0" applyNumberFormat="1" applyFont="1" applyFill="1" applyBorder="1" applyAlignment="1">
      <alignment horizontal="left"/>
    </xf>
    <xf numFmtId="0" fontId="21" fillId="0" borderId="1" xfId="0" applyFont="1" applyFill="1" applyBorder="1" applyAlignment="1">
      <alignment horizontal="left"/>
    </xf>
    <xf numFmtId="17" fontId="21" fillId="0" borderId="1" xfId="0" quotePrefix="1" applyNumberFormat="1" applyFont="1" applyFill="1" applyBorder="1" applyAlignment="1">
      <alignment horizontal="left"/>
    </xf>
    <xf numFmtId="0" fontId="22" fillId="0" borderId="1" xfId="9" applyFont="1" applyFill="1" applyBorder="1" applyAlignment="1">
      <alignment horizontal="left" wrapText="1"/>
    </xf>
    <xf numFmtId="14" fontId="21" fillId="0" borderId="1" xfId="0" applyNumberFormat="1" applyFont="1" applyFill="1" applyBorder="1" applyAlignment="1">
      <alignment horizontal="left" wrapText="1"/>
    </xf>
    <xf numFmtId="17" fontId="21" fillId="0" borderId="1" xfId="0" applyNumberFormat="1" applyFont="1" applyFill="1" applyBorder="1" applyAlignment="1">
      <alignment horizontal="left" wrapText="1"/>
    </xf>
    <xf numFmtId="0" fontId="79" fillId="0" borderId="1" xfId="0" applyFont="1" applyBorder="1" applyAlignment="1">
      <alignment horizontal="left"/>
    </xf>
    <xf numFmtId="0" fontId="79" fillId="0" borderId="1" xfId="0" applyFont="1" applyBorder="1" applyAlignment="1">
      <alignment horizontal="left" wrapText="1"/>
    </xf>
    <xf numFmtId="0" fontId="79" fillId="0" borderId="1" xfId="0" applyFont="1" applyBorder="1" applyAlignment="1"/>
    <xf numFmtId="0" fontId="80" fillId="0" borderId="1" xfId="0" applyFont="1" applyFill="1" applyBorder="1" applyAlignment="1">
      <alignment horizontal="left" wrapText="1"/>
    </xf>
    <xf numFmtId="0" fontId="80" fillId="2" borderId="1" xfId="0" applyFont="1" applyFill="1" applyBorder="1" applyAlignment="1">
      <alignment horizontal="left" wrapText="1"/>
    </xf>
    <xf numFmtId="0" fontId="80" fillId="2" borderId="1" xfId="0" applyFont="1" applyFill="1" applyBorder="1" applyAlignment="1">
      <alignment horizontal="left"/>
    </xf>
    <xf numFmtId="0" fontId="81" fillId="2" borderId="1" xfId="0" applyFont="1" applyFill="1" applyBorder="1" applyAlignment="1">
      <alignment horizontal="left" wrapText="1"/>
    </xf>
    <xf numFmtId="0" fontId="80" fillId="0" borderId="1" xfId="0" applyFont="1" applyBorder="1" applyAlignment="1">
      <alignment horizontal="left" wrapText="1"/>
    </xf>
    <xf numFmtId="0" fontId="80" fillId="2" borderId="3" xfId="0" applyFont="1" applyFill="1" applyBorder="1" applyAlignment="1">
      <alignment horizontal="left" wrapText="1"/>
    </xf>
    <xf numFmtId="0" fontId="80" fillId="2" borderId="13" xfId="0" applyFont="1" applyFill="1" applyBorder="1" applyAlignment="1">
      <alignment horizontal="left" wrapText="1"/>
    </xf>
    <xf numFmtId="0" fontId="82" fillId="0" borderId="1" xfId="0" applyFont="1" applyBorder="1" applyAlignment="1">
      <alignment horizontal="left" wrapText="1"/>
    </xf>
    <xf numFmtId="0" fontId="83" fillId="0" borderId="1" xfId="0" applyFont="1" applyBorder="1" applyAlignment="1">
      <alignment horizontal="left" wrapText="1"/>
    </xf>
    <xf numFmtId="0" fontId="82" fillId="0" borderId="1" xfId="0" applyFont="1" applyFill="1" applyBorder="1" applyAlignment="1">
      <alignment horizontal="left" wrapText="1"/>
    </xf>
    <xf numFmtId="0" fontId="82" fillId="2" borderId="1" xfId="0" applyFont="1" applyFill="1" applyBorder="1" applyAlignment="1">
      <alignment horizontal="left"/>
    </xf>
    <xf numFmtId="0" fontId="78" fillId="0" borderId="0" xfId="0" applyFont="1" applyAlignment="1">
      <alignment horizontal="left"/>
    </xf>
    <xf numFmtId="0" fontId="78" fillId="0" borderId="0" xfId="0" applyFont="1" applyAlignment="1">
      <alignment horizontal="left" wrapText="1"/>
    </xf>
    <xf numFmtId="0" fontId="84" fillId="0" borderId="0" xfId="0" applyFont="1" applyAlignment="1">
      <alignment horizontal="left"/>
    </xf>
  </cellXfs>
  <cellStyles count="13">
    <cellStyle name="Comma 2" xfId="2"/>
    <cellStyle name="Currency 7" xfId="8"/>
    <cellStyle name="Normal" xfId="0" builtinId="0"/>
    <cellStyle name="Normal 102" xfId="12"/>
    <cellStyle name="Normal 12 2" xfId="11"/>
    <cellStyle name="Normal 2" xfId="3"/>
    <cellStyle name="Normal 2 3 2 2" xfId="5"/>
    <cellStyle name="Normal 3" xfId="1"/>
    <cellStyle name="Normal 34" xfId="10"/>
    <cellStyle name="Normal 4" xfId="4"/>
    <cellStyle name="Normal 5 2" xfId="7"/>
    <cellStyle name="Normal 7" xfId="6"/>
    <cellStyle name="Normal_Draft Estimate 2001-200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247774" y="19049"/>
          <a:ext cx="1590675" cy="120138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876299" y="9248774"/>
          <a:ext cx="1590675" cy="120138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238123</xdr:colOff>
      <xdr:row>0</xdr:row>
      <xdr:rowOff>19048</xdr:rowOff>
    </xdr:from>
    <xdr:ext cx="2000251" cy="1510719"/>
    <xdr:pic>
      <xdr:nvPicPr>
        <xdr:cNvPr id="2" name="Picture 1"/>
        <xdr:cNvPicPr>
          <a:picLocks noChangeAspect="1"/>
        </xdr:cNvPicPr>
      </xdr:nvPicPr>
      <xdr:blipFill>
        <a:blip xmlns:r="http://schemas.openxmlformats.org/officeDocument/2006/relationships" r:embed="rId1"/>
        <a:stretch>
          <a:fillRect/>
        </a:stretch>
      </xdr:blipFill>
      <xdr:spPr>
        <a:xfrm>
          <a:off x="1412873" y="19048"/>
          <a:ext cx="2000251" cy="151071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920749</xdr:colOff>
      <xdr:row>0</xdr:row>
      <xdr:rowOff>146049</xdr:rowOff>
    </xdr:from>
    <xdr:ext cx="2095501" cy="1582658"/>
    <xdr:pic>
      <xdr:nvPicPr>
        <xdr:cNvPr id="2" name="Picture 1"/>
        <xdr:cNvPicPr>
          <a:picLocks noChangeAspect="1"/>
        </xdr:cNvPicPr>
      </xdr:nvPicPr>
      <xdr:blipFill>
        <a:blip xmlns:r="http://schemas.openxmlformats.org/officeDocument/2006/relationships" r:embed="rId1"/>
        <a:stretch>
          <a:fillRect/>
        </a:stretch>
      </xdr:blipFill>
      <xdr:spPr>
        <a:xfrm>
          <a:off x="2111374" y="146049"/>
          <a:ext cx="2095501" cy="158265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876299" y="19049"/>
          <a:ext cx="1590675" cy="120138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1063624</xdr:colOff>
      <xdr:row>0</xdr:row>
      <xdr:rowOff>50799</xdr:rowOff>
    </xdr:from>
    <xdr:ext cx="1920876" cy="145077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317749" y="50799"/>
          <a:ext cx="1920876" cy="145077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273843</xdr:colOff>
      <xdr:row>0</xdr:row>
      <xdr:rowOff>0</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178718" y="0"/>
          <a:ext cx="1590675" cy="120138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5" name="Picture 4"/>
        <xdr:cNvPicPr>
          <a:picLocks noChangeAspect="1"/>
        </xdr:cNvPicPr>
      </xdr:nvPicPr>
      <xdr:blipFill>
        <a:blip xmlns:r="http://schemas.openxmlformats.org/officeDocument/2006/relationships" r:embed="rId1"/>
        <a:stretch>
          <a:fillRect/>
        </a:stretch>
      </xdr:blipFill>
      <xdr:spPr>
        <a:xfrm>
          <a:off x="895349" y="9248774"/>
          <a:ext cx="1590675" cy="120138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247774" y="19049"/>
          <a:ext cx="1590675" cy="1201381"/>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181099" y="19049"/>
          <a:ext cx="1590675" cy="120138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419224" y="19049"/>
          <a:ext cx="1590675" cy="12013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876299" y="19049"/>
          <a:ext cx="1590675" cy="120138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181099" y="19049"/>
          <a:ext cx="1590675" cy="12013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876299" y="19049"/>
          <a:ext cx="1590675" cy="12013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238124</xdr:colOff>
      <xdr:row>0</xdr:row>
      <xdr:rowOff>19049</xdr:rowOff>
    </xdr:from>
    <xdr:ext cx="1789341" cy="1351426"/>
    <xdr:pic>
      <xdr:nvPicPr>
        <xdr:cNvPr id="2" name="Picture 1"/>
        <xdr:cNvPicPr>
          <a:picLocks noChangeAspect="1"/>
        </xdr:cNvPicPr>
      </xdr:nvPicPr>
      <xdr:blipFill>
        <a:blip xmlns:r="http://schemas.openxmlformats.org/officeDocument/2006/relationships" r:embed="rId1"/>
        <a:stretch>
          <a:fillRect/>
        </a:stretch>
      </xdr:blipFill>
      <xdr:spPr>
        <a:xfrm>
          <a:off x="1421945" y="19049"/>
          <a:ext cx="1789341" cy="13514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181099" y="19049"/>
          <a:ext cx="1590675" cy="120138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591910</xdr:colOff>
      <xdr:row>0</xdr:row>
      <xdr:rowOff>114299</xdr:rowOff>
    </xdr:from>
    <xdr:ext cx="2174876" cy="1642608"/>
    <xdr:pic>
      <xdr:nvPicPr>
        <xdr:cNvPr id="3" name="Picture 2"/>
        <xdr:cNvPicPr>
          <a:picLocks noChangeAspect="1"/>
        </xdr:cNvPicPr>
      </xdr:nvPicPr>
      <xdr:blipFill>
        <a:blip xmlns:r="http://schemas.openxmlformats.org/officeDocument/2006/relationships" r:embed="rId1"/>
        <a:stretch>
          <a:fillRect/>
        </a:stretch>
      </xdr:blipFill>
      <xdr:spPr>
        <a:xfrm>
          <a:off x="1898196" y="114299"/>
          <a:ext cx="2174876" cy="164260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876299" y="19049"/>
          <a:ext cx="1590675" cy="120138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238124</xdr:colOff>
      <xdr:row>0</xdr:row>
      <xdr:rowOff>19049</xdr:rowOff>
    </xdr:from>
    <xdr:ext cx="1992613" cy="1504951"/>
    <xdr:pic>
      <xdr:nvPicPr>
        <xdr:cNvPr id="2" name="Picture 1"/>
        <xdr:cNvPicPr>
          <a:picLocks noChangeAspect="1"/>
        </xdr:cNvPicPr>
      </xdr:nvPicPr>
      <xdr:blipFill>
        <a:blip xmlns:r="http://schemas.openxmlformats.org/officeDocument/2006/relationships" r:embed="rId1"/>
        <a:stretch>
          <a:fillRect/>
        </a:stretch>
      </xdr:blipFill>
      <xdr:spPr>
        <a:xfrm>
          <a:off x="1285874" y="19049"/>
          <a:ext cx="1992613" cy="150495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238124</xdr:colOff>
      <xdr:row>0</xdr:row>
      <xdr:rowOff>19049</xdr:rowOff>
    </xdr:from>
    <xdr:ext cx="1590675" cy="1201381"/>
    <xdr:pic>
      <xdr:nvPicPr>
        <xdr:cNvPr id="2" name="Picture 1"/>
        <xdr:cNvPicPr>
          <a:picLocks noChangeAspect="1"/>
        </xdr:cNvPicPr>
      </xdr:nvPicPr>
      <xdr:blipFill>
        <a:blip xmlns:r="http://schemas.openxmlformats.org/officeDocument/2006/relationships" r:embed="rId1"/>
        <a:stretch>
          <a:fillRect/>
        </a:stretch>
      </xdr:blipFill>
      <xdr:spPr>
        <a:xfrm>
          <a:off x="1181099" y="19049"/>
          <a:ext cx="1590675" cy="1201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baptiste/AppData/Local/Microsoft/Windows/INetCache/Content.Outlook/5YFA6GO7/Annual%20Schedule%20of%20Planned%20Procurement%202024-2025%20Drainage%20Division%2014.0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Recurrent Vote 28"/>
      <sheetName val="Schedule, Recurrent 09"/>
      <sheetName val="Schedule, IDF"/>
      <sheetName val="Schedule, Cnstruction"/>
      <sheetName val="Schedule, Accounts"/>
      <sheetName val="Index"/>
      <sheetName val="Sheet3"/>
    </sheetNames>
    <sheetDataSet>
      <sheetData sheetId="0" refreshError="1"/>
      <sheetData sheetId="1" refreshError="1"/>
      <sheetData sheetId="2" refreshError="1">
        <row r="4">
          <cell r="A4" t="str">
            <v>Annual Schedule of Planned Procurement Activities for fiscal 2024/2025</v>
          </cell>
        </row>
        <row r="5">
          <cell r="A5" t="str">
            <v>No.</v>
          </cell>
          <cell r="B5" t="str">
            <v>Project Number</v>
          </cell>
          <cell r="D5" t="str">
            <v xml:space="preserve">Project Name </v>
          </cell>
          <cell r="E5" t="str">
            <v>Brief Description</v>
          </cell>
          <cell r="F5" t="str">
            <v>Proposed date for Issue of Bidding Documents</v>
          </cell>
          <cell r="G5" t="str">
            <v>Expected Delivery/ Completion Date</v>
          </cell>
          <cell r="H5" t="str">
            <v>Estimated Project Duration (for works and services)</v>
          </cell>
          <cell r="I5" t="str">
            <v>Procurement Method</v>
          </cell>
          <cell r="J5" t="str">
            <v>Contract Type</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zoomScale="80" zoomScaleNormal="80" zoomScaleSheetLayoutView="80" zoomScalePageLayoutView="70" workbookViewId="0">
      <selection activeCell="E41" sqref="E41"/>
    </sheetView>
  </sheetViews>
  <sheetFormatPr defaultColWidth="9.140625" defaultRowHeight="15.75" x14ac:dyDescent="0.25"/>
  <cols>
    <col min="1" max="1" width="9.85546875" style="71" customWidth="1"/>
    <col min="2" max="2" width="29.140625" style="404" customWidth="1"/>
    <col min="3" max="3" width="25.85546875" style="203" customWidth="1"/>
    <col min="4" max="4" width="45.85546875" style="71" customWidth="1"/>
    <col min="5" max="5" width="44.85546875" style="71" customWidth="1"/>
    <col min="6" max="6" width="22.28515625" style="71" customWidth="1"/>
    <col min="7" max="7" width="23.140625" style="71" customWidth="1"/>
    <col min="8" max="8" width="22.42578125" style="71" customWidth="1"/>
    <col min="9" max="9" width="20.5703125" style="71" customWidth="1"/>
    <col min="10" max="10" width="22.42578125" style="71" customWidth="1"/>
    <col min="11" max="16384" width="9.140625" style="71"/>
  </cols>
  <sheetData>
    <row r="1" spans="1:11" ht="27.75" x14ac:dyDescent="0.4">
      <c r="C1" s="77" t="s">
        <v>20</v>
      </c>
      <c r="D1" s="76"/>
      <c r="E1" s="79"/>
      <c r="F1" s="79"/>
      <c r="G1" s="79"/>
      <c r="H1" s="288"/>
      <c r="I1" s="288"/>
    </row>
    <row r="2" spans="1:11" ht="27.75" x14ac:dyDescent="0.4">
      <c r="C2" s="78"/>
      <c r="D2" s="76"/>
      <c r="E2" s="76"/>
      <c r="F2" s="76"/>
      <c r="G2" s="76"/>
    </row>
    <row r="3" spans="1:11" ht="27.75" x14ac:dyDescent="0.4">
      <c r="B3" s="405"/>
      <c r="C3" s="75" t="s">
        <v>1862</v>
      </c>
      <c r="D3" s="76"/>
      <c r="E3" s="80"/>
      <c r="F3" s="80"/>
      <c r="G3" s="80"/>
      <c r="H3" s="290"/>
      <c r="I3" s="290"/>
    </row>
    <row r="4" spans="1:11" ht="27.75" x14ac:dyDescent="0.4">
      <c r="B4" s="406"/>
      <c r="C4" s="78"/>
      <c r="D4" s="79" t="s">
        <v>30</v>
      </c>
      <c r="E4" s="79"/>
      <c r="F4" s="79"/>
      <c r="G4" s="79"/>
      <c r="H4" s="288"/>
      <c r="I4" s="288"/>
      <c r="J4" s="288"/>
      <c r="K4" s="288"/>
    </row>
    <row r="5" spans="1:11" ht="27.75" x14ac:dyDescent="0.4">
      <c r="C5" s="78"/>
      <c r="D5" s="76"/>
      <c r="E5" s="76"/>
      <c r="F5" s="76"/>
      <c r="G5" s="76"/>
    </row>
    <row r="6" spans="1:11" ht="102" x14ac:dyDescent="0.35">
      <c r="A6" s="82" t="str">
        <f>'Drainage Division'!A7</f>
        <v>No.</v>
      </c>
      <c r="B6" s="82" t="str">
        <f>'Drainage Division'!B7</f>
        <v>Project Number</v>
      </c>
      <c r="C6" s="83" t="str">
        <f>'Drainage Division'!C7</f>
        <v>UNSPCS CODE</v>
      </c>
      <c r="D6" s="83" t="str">
        <f>'Drainage Division'!D7</f>
        <v xml:space="preserve">Project Name </v>
      </c>
      <c r="E6" s="83" t="str">
        <f>'Drainage Division'!E7</f>
        <v>Brief Description</v>
      </c>
      <c r="F6" s="83" t="str">
        <f>'Drainage Division'!F7</f>
        <v>Proposed date for Issue of Bidding Documents</v>
      </c>
      <c r="G6" s="83" t="str">
        <f>'Drainage Division'!G7</f>
        <v>Expected Delivery/ Completion Date</v>
      </c>
      <c r="H6" s="83" t="str">
        <f>'Drainage Division'!H7</f>
        <v>Estimated Project Duration (for works and services)</v>
      </c>
      <c r="I6" s="83" t="str">
        <f>'Drainage Division'!I7</f>
        <v>Procurement Method</v>
      </c>
      <c r="J6" s="83" t="str">
        <f>'Drainage Division'!J7</f>
        <v>Contract Type</v>
      </c>
    </row>
    <row r="7" spans="1:11" ht="50.25" customHeight="1" x14ac:dyDescent="0.3">
      <c r="A7" s="114"/>
      <c r="B7" s="409" t="s">
        <v>118</v>
      </c>
      <c r="C7" s="410"/>
      <c r="D7" s="279"/>
      <c r="E7" s="280"/>
      <c r="F7" s="280"/>
      <c r="G7" s="84"/>
      <c r="H7" s="114"/>
      <c r="I7" s="114"/>
      <c r="J7" s="114"/>
    </row>
    <row r="8" spans="1:11" ht="33" customHeight="1" x14ac:dyDescent="0.3">
      <c r="A8" s="411" t="s">
        <v>404</v>
      </c>
      <c r="B8" s="412"/>
      <c r="C8" s="281"/>
      <c r="D8" s="279"/>
      <c r="E8" s="114"/>
      <c r="F8" s="114"/>
      <c r="G8" s="114"/>
      <c r="H8" s="114"/>
      <c r="I8" s="114"/>
      <c r="J8" s="114"/>
    </row>
    <row r="9" spans="1:11" ht="53.25" customHeight="1" x14ac:dyDescent="0.25">
      <c r="A9" s="46">
        <v>1</v>
      </c>
      <c r="B9" s="46" t="s">
        <v>2189</v>
      </c>
      <c r="C9" s="100">
        <v>8111000</v>
      </c>
      <c r="D9" s="45" t="s">
        <v>125</v>
      </c>
      <c r="E9" s="100" t="s">
        <v>405</v>
      </c>
      <c r="F9" s="68">
        <v>45597</v>
      </c>
      <c r="G9" s="68" t="s">
        <v>1849</v>
      </c>
      <c r="H9" s="44" t="s">
        <v>411</v>
      </c>
      <c r="I9" s="46" t="s">
        <v>51</v>
      </c>
      <c r="J9" s="46" t="s">
        <v>117</v>
      </c>
    </row>
    <row r="10" spans="1:11" x14ac:dyDescent="0.25">
      <c r="A10" s="46"/>
      <c r="B10" s="46"/>
      <c r="C10" s="249"/>
      <c r="D10" s="367"/>
      <c r="E10" s="68"/>
      <c r="F10" s="68"/>
      <c r="G10" s="44"/>
      <c r="H10" s="46"/>
      <c r="I10" s="46"/>
      <c r="J10" s="46"/>
    </row>
    <row r="11" spans="1:11" ht="36.75" customHeight="1" x14ac:dyDescent="0.25">
      <c r="A11" s="413" t="s">
        <v>406</v>
      </c>
      <c r="B11" s="414"/>
      <c r="C11" s="111"/>
      <c r="D11" s="407"/>
      <c r="E11" s="113"/>
      <c r="F11" s="113"/>
      <c r="G11" s="97"/>
      <c r="H11" s="112"/>
      <c r="I11" s="112"/>
      <c r="J11" s="112"/>
    </row>
    <row r="12" spans="1:11" ht="38.25" customHeight="1" x14ac:dyDescent="0.25">
      <c r="A12" s="408">
        <v>1</v>
      </c>
      <c r="B12" s="46" t="s">
        <v>2189</v>
      </c>
      <c r="C12" s="100">
        <v>77111603</v>
      </c>
      <c r="D12" s="66" t="s">
        <v>127</v>
      </c>
      <c r="E12" s="100" t="s">
        <v>128</v>
      </c>
      <c r="F12" s="68">
        <v>45658</v>
      </c>
      <c r="G12" s="68" t="s">
        <v>1850</v>
      </c>
      <c r="H12" s="44" t="s">
        <v>129</v>
      </c>
      <c r="I12" s="46" t="s">
        <v>51</v>
      </c>
      <c r="J12" s="46" t="s">
        <v>117</v>
      </c>
    </row>
    <row r="13" spans="1:11" x14ac:dyDescent="0.25">
      <c r="A13" s="46">
        <v>2</v>
      </c>
      <c r="B13" s="46" t="s">
        <v>2189</v>
      </c>
      <c r="C13" s="100">
        <v>77111603</v>
      </c>
      <c r="D13" s="66" t="s">
        <v>130</v>
      </c>
      <c r="E13" s="100" t="s">
        <v>128</v>
      </c>
      <c r="F13" s="68">
        <v>45658</v>
      </c>
      <c r="G13" s="68" t="s">
        <v>1851</v>
      </c>
      <c r="H13" s="44" t="s">
        <v>129</v>
      </c>
      <c r="I13" s="46" t="s">
        <v>51</v>
      </c>
      <c r="J13" s="46" t="s">
        <v>117</v>
      </c>
    </row>
    <row r="14" spans="1:11" x14ac:dyDescent="0.25">
      <c r="A14" s="46">
        <v>3</v>
      </c>
      <c r="B14" s="46" t="s">
        <v>2189</v>
      </c>
      <c r="C14" s="100">
        <v>77111603</v>
      </c>
      <c r="D14" s="66" t="s">
        <v>131</v>
      </c>
      <c r="E14" s="100" t="s">
        <v>128</v>
      </c>
      <c r="F14" s="68">
        <v>45658</v>
      </c>
      <c r="G14" s="68" t="s">
        <v>1851</v>
      </c>
      <c r="H14" s="44" t="s">
        <v>129</v>
      </c>
      <c r="I14" s="46" t="s">
        <v>51</v>
      </c>
      <c r="J14" s="46" t="s">
        <v>117</v>
      </c>
    </row>
    <row r="15" spans="1:11" x14ac:dyDescent="0.25">
      <c r="A15" s="46">
        <v>4</v>
      </c>
      <c r="B15" s="46" t="s">
        <v>2189</v>
      </c>
      <c r="C15" s="100">
        <v>77111603</v>
      </c>
      <c r="D15" s="66" t="s">
        <v>132</v>
      </c>
      <c r="E15" s="100" t="s">
        <v>128</v>
      </c>
      <c r="F15" s="68">
        <v>45658</v>
      </c>
      <c r="G15" s="68" t="s">
        <v>1851</v>
      </c>
      <c r="H15" s="44" t="s">
        <v>129</v>
      </c>
      <c r="I15" s="46" t="s">
        <v>51</v>
      </c>
      <c r="J15" s="46" t="s">
        <v>117</v>
      </c>
    </row>
    <row r="16" spans="1:11" x14ac:dyDescent="0.25">
      <c r="A16" s="46">
        <v>5</v>
      </c>
      <c r="B16" s="46" t="s">
        <v>2189</v>
      </c>
      <c r="C16" s="100">
        <v>77111603</v>
      </c>
      <c r="D16" s="66" t="s">
        <v>133</v>
      </c>
      <c r="E16" s="100" t="s">
        <v>128</v>
      </c>
      <c r="F16" s="68">
        <v>45658</v>
      </c>
      <c r="G16" s="68" t="s">
        <v>1851</v>
      </c>
      <c r="H16" s="44" t="s">
        <v>129</v>
      </c>
      <c r="I16" s="46" t="s">
        <v>51</v>
      </c>
      <c r="J16" s="46" t="s">
        <v>117</v>
      </c>
    </row>
    <row r="17" spans="1:10" ht="33" customHeight="1" x14ac:dyDescent="0.25">
      <c r="A17" s="46">
        <v>6</v>
      </c>
      <c r="B17" s="46" t="s">
        <v>2189</v>
      </c>
      <c r="C17" s="100">
        <v>77111603</v>
      </c>
      <c r="D17" s="66" t="s">
        <v>407</v>
      </c>
      <c r="E17" s="100" t="s">
        <v>128</v>
      </c>
      <c r="F17" s="68">
        <v>45658</v>
      </c>
      <c r="G17" s="68" t="s">
        <v>1852</v>
      </c>
      <c r="H17" s="44" t="s">
        <v>414</v>
      </c>
      <c r="I17" s="46" t="s">
        <v>51</v>
      </c>
      <c r="J17" s="46" t="s">
        <v>117</v>
      </c>
    </row>
    <row r="18" spans="1:10" ht="36.75" customHeight="1" x14ac:dyDescent="0.25">
      <c r="A18" s="46">
        <v>7</v>
      </c>
      <c r="B18" s="46" t="s">
        <v>2189</v>
      </c>
      <c r="C18" s="100">
        <v>77111603</v>
      </c>
      <c r="D18" s="66" t="s">
        <v>408</v>
      </c>
      <c r="E18" s="100" t="s">
        <v>128</v>
      </c>
      <c r="F18" s="68">
        <v>45658</v>
      </c>
      <c r="G18" s="68" t="s">
        <v>1852</v>
      </c>
      <c r="H18" s="44" t="s">
        <v>413</v>
      </c>
      <c r="I18" s="46" t="s">
        <v>51</v>
      </c>
      <c r="J18" s="46" t="s">
        <v>117</v>
      </c>
    </row>
    <row r="19" spans="1:10" ht="48" customHeight="1" x14ac:dyDescent="0.25">
      <c r="A19" s="46">
        <v>8</v>
      </c>
      <c r="B19" s="46" t="s">
        <v>2189</v>
      </c>
      <c r="C19" s="100">
        <v>77111603</v>
      </c>
      <c r="D19" s="66" t="s">
        <v>1853</v>
      </c>
      <c r="E19" s="100" t="s">
        <v>128</v>
      </c>
      <c r="F19" s="68">
        <v>45658</v>
      </c>
      <c r="G19" s="68" t="s">
        <v>1851</v>
      </c>
      <c r="H19" s="44" t="s">
        <v>129</v>
      </c>
      <c r="I19" s="46" t="s">
        <v>51</v>
      </c>
      <c r="J19" s="46" t="s">
        <v>117</v>
      </c>
    </row>
    <row r="20" spans="1:10" ht="37.5" customHeight="1" x14ac:dyDescent="0.25">
      <c r="A20" s="46">
        <v>9</v>
      </c>
      <c r="B20" s="46" t="s">
        <v>2189</v>
      </c>
      <c r="C20" s="100">
        <v>77111603</v>
      </c>
      <c r="D20" s="66" t="s">
        <v>1854</v>
      </c>
      <c r="E20" s="100" t="s">
        <v>128</v>
      </c>
      <c r="F20" s="68">
        <v>45658</v>
      </c>
      <c r="G20" s="68" t="s">
        <v>1851</v>
      </c>
      <c r="H20" s="44" t="s">
        <v>129</v>
      </c>
      <c r="I20" s="46" t="s">
        <v>51</v>
      </c>
      <c r="J20" s="46" t="s">
        <v>117</v>
      </c>
    </row>
    <row r="21" spans="1:10" ht="47.25" customHeight="1" x14ac:dyDescent="0.25">
      <c r="A21" s="100">
        <v>10</v>
      </c>
      <c r="B21" s="46" t="s">
        <v>2189</v>
      </c>
      <c r="C21" s="100">
        <v>77111603</v>
      </c>
      <c r="D21" s="66" t="s">
        <v>134</v>
      </c>
      <c r="E21" s="100" t="s">
        <v>128</v>
      </c>
      <c r="F21" s="68">
        <v>45658</v>
      </c>
      <c r="G21" s="68" t="s">
        <v>1851</v>
      </c>
      <c r="H21" s="44" t="s">
        <v>129</v>
      </c>
      <c r="I21" s="46" t="s">
        <v>51</v>
      </c>
      <c r="J21" s="46" t="s">
        <v>117</v>
      </c>
    </row>
    <row r="22" spans="1:10" ht="56.25" customHeight="1" x14ac:dyDescent="0.25">
      <c r="A22" s="46">
        <v>11</v>
      </c>
      <c r="B22" s="46" t="s">
        <v>2189</v>
      </c>
      <c r="C22" s="100">
        <v>8111000</v>
      </c>
      <c r="D22" s="66" t="s">
        <v>135</v>
      </c>
      <c r="E22" s="100" t="s">
        <v>409</v>
      </c>
      <c r="F22" s="68">
        <v>45717</v>
      </c>
      <c r="G22" s="68" t="s">
        <v>1855</v>
      </c>
      <c r="H22" s="44" t="s">
        <v>126</v>
      </c>
      <c r="I22" s="46" t="s">
        <v>51</v>
      </c>
      <c r="J22" s="46" t="s">
        <v>117</v>
      </c>
    </row>
    <row r="23" spans="1:10" ht="37.5" customHeight="1" x14ac:dyDescent="0.25">
      <c r="A23" s="413" t="s">
        <v>1856</v>
      </c>
      <c r="B23" s="414"/>
      <c r="C23" s="111"/>
      <c r="D23" s="407"/>
      <c r="E23" s="113"/>
      <c r="F23" s="113"/>
      <c r="G23" s="97"/>
      <c r="H23" s="112"/>
      <c r="I23" s="112"/>
      <c r="J23" s="112"/>
    </row>
    <row r="24" spans="1:10" ht="80.25" customHeight="1" x14ac:dyDescent="0.25">
      <c r="A24" s="46">
        <v>1</v>
      </c>
      <c r="B24" s="46" t="s">
        <v>2189</v>
      </c>
      <c r="C24" s="100">
        <v>46161500</v>
      </c>
      <c r="D24" s="66" t="s">
        <v>1857</v>
      </c>
      <c r="E24" s="100" t="s">
        <v>410</v>
      </c>
      <c r="F24" s="68">
        <v>45658</v>
      </c>
      <c r="G24" s="68" t="s">
        <v>1858</v>
      </c>
      <c r="H24" s="44" t="s">
        <v>415</v>
      </c>
      <c r="I24" s="46" t="s">
        <v>51</v>
      </c>
      <c r="J24" s="46" t="s">
        <v>117</v>
      </c>
    </row>
    <row r="25" spans="1:10" ht="83.25" customHeight="1" x14ac:dyDescent="0.25">
      <c r="A25" s="46">
        <v>2</v>
      </c>
      <c r="B25" s="46" t="s">
        <v>2189</v>
      </c>
      <c r="C25" s="100">
        <v>46161500</v>
      </c>
      <c r="D25" s="66" t="s">
        <v>1859</v>
      </c>
      <c r="E25" s="100" t="s">
        <v>410</v>
      </c>
      <c r="F25" s="68">
        <v>45658</v>
      </c>
      <c r="G25" s="68" t="s">
        <v>1860</v>
      </c>
      <c r="H25" s="44" t="s">
        <v>416</v>
      </c>
      <c r="I25" s="46" t="s">
        <v>51</v>
      </c>
      <c r="J25" s="46" t="s">
        <v>117</v>
      </c>
    </row>
    <row r="26" spans="1:10" ht="90" customHeight="1" x14ac:dyDescent="0.25">
      <c r="A26" s="46">
        <v>3</v>
      </c>
      <c r="B26" s="46" t="s">
        <v>2189</v>
      </c>
      <c r="C26" s="100">
        <v>46161500</v>
      </c>
      <c r="D26" s="66" t="s">
        <v>1861</v>
      </c>
      <c r="E26" s="100" t="s">
        <v>410</v>
      </c>
      <c r="F26" s="68">
        <v>45658</v>
      </c>
      <c r="G26" s="68" t="s">
        <v>1860</v>
      </c>
      <c r="H26" s="44" t="s">
        <v>416</v>
      </c>
      <c r="I26" s="46" t="s">
        <v>51</v>
      </c>
      <c r="J26" s="46" t="s">
        <v>117</v>
      </c>
    </row>
    <row r="27" spans="1:10" ht="46.5" customHeight="1" x14ac:dyDescent="0.25">
      <c r="A27" s="413" t="s">
        <v>1939</v>
      </c>
      <c r="B27" s="414"/>
      <c r="C27" s="111"/>
      <c r="D27" s="407"/>
      <c r="E27" s="113"/>
      <c r="F27" s="113"/>
      <c r="G27" s="97"/>
      <c r="H27" s="112"/>
      <c r="I27" s="97"/>
      <c r="J27" s="112"/>
    </row>
    <row r="28" spans="1:10" ht="36" customHeight="1" x14ac:dyDescent="0.25">
      <c r="A28" s="445">
        <v>1</v>
      </c>
      <c r="B28" s="446" t="s">
        <v>2189</v>
      </c>
      <c r="C28" s="447">
        <v>81100000</v>
      </c>
      <c r="D28" s="452" t="s">
        <v>48</v>
      </c>
      <c r="E28" s="448" t="s">
        <v>122</v>
      </c>
      <c r="F28" s="449">
        <v>45231</v>
      </c>
      <c r="G28" s="449">
        <v>45261</v>
      </c>
      <c r="H28" s="450" t="s">
        <v>123</v>
      </c>
      <c r="I28" s="446" t="s">
        <v>50</v>
      </c>
      <c r="J28" s="446" t="s">
        <v>117</v>
      </c>
    </row>
    <row r="29" spans="1:10" ht="33.75" customHeight="1" x14ac:dyDescent="0.25">
      <c r="A29" s="451">
        <v>2</v>
      </c>
      <c r="B29" s="446" t="s">
        <v>2189</v>
      </c>
      <c r="C29" s="450">
        <v>44000000</v>
      </c>
      <c r="D29" s="452" t="s">
        <v>48</v>
      </c>
      <c r="E29" s="448" t="s">
        <v>417</v>
      </c>
      <c r="F29" s="449">
        <v>45231</v>
      </c>
      <c r="G29" s="449">
        <v>45292</v>
      </c>
      <c r="H29" s="450" t="s">
        <v>124</v>
      </c>
      <c r="I29" s="446" t="s">
        <v>51</v>
      </c>
      <c r="J29" s="446" t="s">
        <v>117</v>
      </c>
    </row>
    <row r="30" spans="1:10" ht="18.75" x14ac:dyDescent="0.3">
      <c r="J30" s="73"/>
    </row>
    <row r="31" spans="1:10" ht="18.75" x14ac:dyDescent="0.3">
      <c r="J31" s="73"/>
    </row>
    <row r="32" spans="1:10" ht="18.75" x14ac:dyDescent="0.3">
      <c r="J32" s="73"/>
    </row>
  </sheetData>
  <mergeCells count="5">
    <mergeCell ref="B7:C7"/>
    <mergeCell ref="A8:B8"/>
    <mergeCell ref="A11:B11"/>
    <mergeCell ref="A23:B23"/>
    <mergeCell ref="A27:B27"/>
  </mergeCells>
  <pageMargins left="0.7" right="0.7" top="0.75" bottom="0.75" header="0.3" footer="0.3"/>
  <pageSetup paperSize="5" scale="58" orientation="landscape" r:id="rId1"/>
  <rowBreaks count="1" manualBreakCount="1">
    <brk id="20"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3"/>
  <sheetViews>
    <sheetView view="pageBreakPreview" zoomScale="60" zoomScaleNormal="100" zoomScalePageLayoutView="60" workbookViewId="0">
      <selection activeCell="G27" sqref="G27"/>
    </sheetView>
  </sheetViews>
  <sheetFormatPr defaultColWidth="9.140625" defaultRowHeight="15" x14ac:dyDescent="0.25"/>
  <cols>
    <col min="1" max="1" width="14.140625" customWidth="1"/>
    <col min="2" max="2" width="26.7109375" customWidth="1"/>
    <col min="3" max="3" width="26.85546875" customWidth="1"/>
    <col min="4" max="4" width="55.28515625" customWidth="1"/>
    <col min="5" max="5" width="21.85546875" customWidth="1"/>
    <col min="6" max="6" width="17.140625" customWidth="1"/>
    <col min="7" max="7" width="23.140625" customWidth="1"/>
    <col min="8" max="8" width="22.42578125" customWidth="1"/>
    <col min="9" max="9" width="20.5703125" customWidth="1"/>
  </cols>
  <sheetData>
    <row r="1" spans="1:9" ht="30" x14ac:dyDescent="0.4">
      <c r="A1" s="2"/>
      <c r="B1" s="2"/>
      <c r="C1" s="3" t="s">
        <v>21</v>
      </c>
      <c r="E1" s="3"/>
      <c r="F1" s="3"/>
      <c r="G1" s="3"/>
      <c r="H1" s="3"/>
      <c r="I1" s="3"/>
    </row>
    <row r="2" spans="1:9" x14ac:dyDescent="0.25">
      <c r="A2" s="1"/>
      <c r="B2" s="1"/>
      <c r="C2" s="1"/>
      <c r="D2" s="1"/>
      <c r="E2" s="1"/>
      <c r="F2" s="1"/>
      <c r="G2" s="1"/>
      <c r="H2" s="1"/>
      <c r="I2" s="1"/>
    </row>
    <row r="3" spans="1:9" x14ac:dyDescent="0.25">
      <c r="A3" s="1"/>
      <c r="B3" s="1"/>
      <c r="C3" s="1"/>
      <c r="D3" s="1"/>
      <c r="E3" s="1"/>
      <c r="F3" s="1"/>
      <c r="G3" s="1"/>
      <c r="H3" s="1"/>
      <c r="I3" s="1"/>
    </row>
    <row r="4" spans="1:9" ht="22.5" x14ac:dyDescent="0.3">
      <c r="B4" s="13"/>
      <c r="C4" s="13" t="s">
        <v>17</v>
      </c>
      <c r="E4" s="16"/>
      <c r="F4" s="16"/>
      <c r="G4" s="16"/>
      <c r="H4" s="16"/>
      <c r="I4" s="16"/>
    </row>
    <row r="5" spans="1:9" ht="22.5" x14ac:dyDescent="0.3">
      <c r="B5" s="15"/>
      <c r="C5" s="15" t="s">
        <v>18</v>
      </c>
      <c r="D5" s="15"/>
      <c r="E5" s="15"/>
      <c r="F5" s="15"/>
      <c r="G5" s="15"/>
      <c r="H5" s="15"/>
      <c r="I5" s="15"/>
    </row>
    <row r="6" spans="1:9" x14ac:dyDescent="0.25">
      <c r="A6" s="1"/>
      <c r="B6" s="1"/>
      <c r="C6" s="1"/>
      <c r="D6" s="1"/>
      <c r="E6" s="1"/>
      <c r="F6" s="1"/>
      <c r="G6" s="1"/>
      <c r="H6" s="1"/>
      <c r="I6" s="1"/>
    </row>
    <row r="7" spans="1:9" ht="72" x14ac:dyDescent="0.25">
      <c r="A7" s="31" t="s">
        <v>0</v>
      </c>
      <c r="B7" s="31" t="s">
        <v>1</v>
      </c>
      <c r="C7" s="31" t="s">
        <v>2</v>
      </c>
      <c r="D7" s="31" t="s">
        <v>3</v>
      </c>
      <c r="E7" s="31" t="s">
        <v>4</v>
      </c>
      <c r="F7" s="31" t="s">
        <v>10</v>
      </c>
      <c r="G7" s="31" t="s">
        <v>11</v>
      </c>
      <c r="H7" s="31" t="s">
        <v>5</v>
      </c>
      <c r="I7" s="31" t="s">
        <v>6</v>
      </c>
    </row>
    <row r="8" spans="1:9" ht="15.75" x14ac:dyDescent="0.25">
      <c r="A8" s="9"/>
      <c r="B8" s="9"/>
      <c r="C8" s="8"/>
      <c r="D8" s="9"/>
      <c r="E8" s="9"/>
      <c r="F8" s="9"/>
      <c r="G8" s="40"/>
      <c r="H8" s="9"/>
      <c r="I8" s="9"/>
    </row>
    <row r="9" spans="1:9" ht="15.75" x14ac:dyDescent="0.25">
      <c r="A9" s="9"/>
      <c r="B9" s="9"/>
      <c r="C9" s="8"/>
      <c r="D9" s="9"/>
      <c r="E9" s="17"/>
      <c r="F9" s="17"/>
      <c r="G9" s="9"/>
      <c r="H9" s="9"/>
      <c r="I9" s="9"/>
    </row>
    <row r="10" spans="1:9" ht="15.75" x14ac:dyDescent="0.25">
      <c r="A10" s="9"/>
      <c r="B10" s="9"/>
      <c r="C10" s="8"/>
      <c r="D10" s="9"/>
      <c r="E10" s="9"/>
      <c r="F10" s="9"/>
      <c r="G10" s="7"/>
      <c r="H10" s="9"/>
      <c r="I10" s="9"/>
    </row>
    <row r="11" spans="1:9" ht="15.75" x14ac:dyDescent="0.25">
      <c r="A11" s="9"/>
      <c r="B11" s="9"/>
      <c r="C11" s="8"/>
      <c r="D11" s="9"/>
      <c r="E11" s="9"/>
      <c r="F11" s="9"/>
      <c r="G11" s="7"/>
      <c r="H11" s="9"/>
      <c r="I11" s="7"/>
    </row>
    <row r="12" spans="1:9" ht="15.75" x14ac:dyDescent="0.25">
      <c r="A12" s="9"/>
      <c r="B12" s="9"/>
      <c r="C12" s="8"/>
      <c r="D12" s="9"/>
      <c r="E12" s="9"/>
      <c r="F12" s="9"/>
      <c r="G12" s="7"/>
      <c r="H12" s="9"/>
      <c r="I12" s="9"/>
    </row>
    <row r="13" spans="1:9" ht="15.75" x14ac:dyDescent="0.25">
      <c r="A13" s="9"/>
      <c r="B13" s="9"/>
      <c r="C13" s="8"/>
      <c r="D13" s="9"/>
      <c r="E13" s="9"/>
      <c r="F13" s="9"/>
      <c r="G13" s="7"/>
      <c r="H13" s="9"/>
      <c r="I13" s="9"/>
    </row>
  </sheetData>
  <pageMargins left="0.7" right="0.7" top="0.75" bottom="0.75" header="0.3" footer="0.3"/>
  <pageSetup paperSize="5" scale="6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
  <sheetViews>
    <sheetView topLeftCell="A4" zoomScale="70" zoomScaleNormal="70" zoomScaleSheetLayoutView="80" zoomScalePageLayoutView="70" workbookViewId="0">
      <selection activeCell="D12" sqref="D12"/>
    </sheetView>
  </sheetViews>
  <sheetFormatPr defaultColWidth="9.140625" defaultRowHeight="15" x14ac:dyDescent="0.25"/>
  <cols>
    <col min="1" max="1" width="17.7109375" style="50" customWidth="1"/>
    <col min="2" max="2" width="23.5703125" style="50" customWidth="1"/>
    <col min="3" max="3" width="31.42578125" style="59" customWidth="1"/>
    <col min="4" max="4" width="61.140625" style="50" customWidth="1"/>
    <col min="5" max="5" width="53.140625" style="50" customWidth="1"/>
    <col min="6" max="6" width="26.7109375" style="50" customWidth="1"/>
    <col min="7" max="7" width="25" style="50" customWidth="1"/>
    <col min="8" max="8" width="25.85546875" style="50" customWidth="1"/>
    <col min="9" max="9" width="26.5703125" style="50" customWidth="1"/>
    <col min="10" max="10" width="25.28515625" style="59" customWidth="1"/>
    <col min="11" max="16384" width="9.140625" style="50"/>
  </cols>
  <sheetData>
    <row r="1" spans="1:12" ht="30.75" x14ac:dyDescent="0.45">
      <c r="A1" s="76"/>
      <c r="B1" s="76"/>
      <c r="C1" s="77" t="s">
        <v>23</v>
      </c>
      <c r="D1" s="76"/>
      <c r="E1" s="76"/>
      <c r="F1" s="139"/>
      <c r="G1" s="139"/>
      <c r="H1" s="139"/>
      <c r="I1" s="139"/>
      <c r="J1" s="275"/>
    </row>
    <row r="2" spans="1:12" ht="27.75" x14ac:dyDescent="0.4">
      <c r="A2" s="76"/>
      <c r="B2" s="76"/>
      <c r="C2" s="78"/>
      <c r="D2" s="76"/>
      <c r="E2" s="76"/>
    </row>
    <row r="3" spans="1:12" ht="27.75" x14ac:dyDescent="0.4">
      <c r="A3" s="76"/>
      <c r="B3" s="80"/>
      <c r="C3" s="81" t="s">
        <v>2389</v>
      </c>
      <c r="D3" s="76"/>
      <c r="E3" s="76"/>
      <c r="F3" s="142"/>
      <c r="G3" s="142"/>
      <c r="H3" s="142"/>
      <c r="I3" s="142"/>
      <c r="J3" s="276"/>
    </row>
    <row r="4" spans="1:12" ht="27.75" x14ac:dyDescent="0.4">
      <c r="A4" s="76"/>
      <c r="B4" s="79"/>
      <c r="C4" s="77"/>
      <c r="D4" s="77" t="s">
        <v>14</v>
      </c>
      <c r="E4" s="79"/>
      <c r="F4" s="143"/>
      <c r="G4" s="143"/>
      <c r="H4" s="143"/>
      <c r="I4" s="143"/>
      <c r="J4" s="277"/>
      <c r="K4" s="143"/>
      <c r="L4" s="143"/>
    </row>
    <row r="6" spans="1:12" ht="112.5" x14ac:dyDescent="0.3">
      <c r="A6" s="278" t="str">
        <f>'Mechanical Services Division'!A6</f>
        <v>No.</v>
      </c>
      <c r="B6" s="278" t="str">
        <f>'Mechanical Services Division'!B6</f>
        <v>Project Number</v>
      </c>
      <c r="C6" s="278" t="str">
        <f>'Mechanical Services Division'!C6</f>
        <v>UNSPCS CODE</v>
      </c>
      <c r="D6" s="278" t="str">
        <f>'Mechanical Services Division'!D6</f>
        <v xml:space="preserve">Project Name </v>
      </c>
      <c r="E6" s="278" t="str">
        <f>'Mechanical Services Division'!E6</f>
        <v>Brief Description</v>
      </c>
      <c r="F6" s="278" t="str">
        <f>'Mechanical Services Division'!F6</f>
        <v>Proposed date for Issue of Bidding Documents</v>
      </c>
      <c r="G6" s="278" t="str">
        <f>'Mechanical Services Division'!G6</f>
        <v>Expected Delivery/ Completion Date</v>
      </c>
      <c r="H6" s="278" t="str">
        <f>'Mechanical Services Division'!H6</f>
        <v>Estimated Project Duration (for works and services)</v>
      </c>
      <c r="I6" s="278" t="str">
        <f>'Mechanical Services Division'!I6</f>
        <v>Procurement Method</v>
      </c>
      <c r="J6" s="278" t="str">
        <f>'Mechanical Services Division'!J6</f>
        <v>Contract Type</v>
      </c>
    </row>
    <row r="7" spans="1:12" ht="43.5" customHeight="1" x14ac:dyDescent="0.3">
      <c r="A7" s="114"/>
      <c r="B7" s="419" t="s">
        <v>116</v>
      </c>
      <c r="C7" s="419"/>
      <c r="D7" s="279"/>
      <c r="E7" s="280"/>
      <c r="F7" s="280"/>
      <c r="G7" s="84"/>
      <c r="H7" s="114"/>
      <c r="I7" s="114"/>
      <c r="J7" s="281"/>
      <c r="K7" s="71"/>
    </row>
    <row r="8" spans="1:12" ht="41.25" x14ac:dyDescent="0.35">
      <c r="A8" s="178">
        <v>1</v>
      </c>
      <c r="B8" s="463" t="s">
        <v>2189</v>
      </c>
      <c r="C8" s="193">
        <v>80131500</v>
      </c>
      <c r="D8" s="190" t="s">
        <v>376</v>
      </c>
      <c r="E8" s="191" t="s">
        <v>446</v>
      </c>
      <c r="F8" s="183" t="s">
        <v>764</v>
      </c>
      <c r="G8" s="183" t="s">
        <v>1970</v>
      </c>
      <c r="H8" s="282" t="s">
        <v>60</v>
      </c>
      <c r="I8" s="184" t="s">
        <v>56</v>
      </c>
      <c r="J8" s="282" t="s">
        <v>60</v>
      </c>
    </row>
    <row r="9" spans="1:12" ht="41.25" x14ac:dyDescent="0.35">
      <c r="A9" s="178">
        <v>2</v>
      </c>
      <c r="B9" s="463" t="s">
        <v>2189</v>
      </c>
      <c r="C9" s="193">
        <v>72141700</v>
      </c>
      <c r="D9" s="190" t="s">
        <v>377</v>
      </c>
      <c r="E9" s="191" t="s">
        <v>447</v>
      </c>
      <c r="F9" s="183" t="s">
        <v>764</v>
      </c>
      <c r="G9" s="183" t="s">
        <v>1970</v>
      </c>
      <c r="H9" s="282" t="s">
        <v>60</v>
      </c>
      <c r="I9" s="184" t="s">
        <v>56</v>
      </c>
      <c r="J9" s="282" t="s">
        <v>60</v>
      </c>
    </row>
    <row r="10" spans="1:12" ht="55.5" customHeight="1" x14ac:dyDescent="0.35">
      <c r="A10" s="184">
        <v>3</v>
      </c>
      <c r="B10" s="464" t="s">
        <v>2189</v>
      </c>
      <c r="C10" s="184">
        <v>15000000</v>
      </c>
      <c r="D10" s="181" t="s">
        <v>45</v>
      </c>
      <c r="E10" s="184" t="s">
        <v>448</v>
      </c>
      <c r="F10" s="62" t="s">
        <v>764</v>
      </c>
      <c r="G10" s="62" t="s">
        <v>1970</v>
      </c>
      <c r="H10" s="64" t="s">
        <v>60</v>
      </c>
      <c r="I10" s="56" t="s">
        <v>49</v>
      </c>
      <c r="J10" s="56" t="s">
        <v>9</v>
      </c>
    </row>
    <row r="11" spans="1:12" ht="102" x14ac:dyDescent="0.35">
      <c r="A11" s="178">
        <v>2</v>
      </c>
      <c r="B11" s="465" t="s">
        <v>2189</v>
      </c>
      <c r="C11" s="178">
        <v>41112900</v>
      </c>
      <c r="D11" s="283" t="s">
        <v>1958</v>
      </c>
      <c r="E11" s="284" t="s">
        <v>1959</v>
      </c>
      <c r="F11" s="285" t="s">
        <v>1960</v>
      </c>
      <c r="G11" s="285" t="s">
        <v>1961</v>
      </c>
      <c r="H11" s="286" t="s">
        <v>373</v>
      </c>
      <c r="I11" s="286" t="s">
        <v>1962</v>
      </c>
      <c r="J11" s="56" t="s">
        <v>9</v>
      </c>
    </row>
    <row r="12" spans="1:12" ht="183" x14ac:dyDescent="0.35">
      <c r="A12" s="178">
        <v>4</v>
      </c>
      <c r="B12" s="465" t="s">
        <v>2189</v>
      </c>
      <c r="C12" s="178">
        <v>25111500</v>
      </c>
      <c r="D12" s="287" t="s">
        <v>1963</v>
      </c>
      <c r="E12" s="284" t="s">
        <v>1964</v>
      </c>
      <c r="F12" s="285" t="s">
        <v>1965</v>
      </c>
      <c r="G12" s="285">
        <v>41632</v>
      </c>
      <c r="H12" s="286" t="s">
        <v>373</v>
      </c>
      <c r="I12" s="286" t="s">
        <v>1962</v>
      </c>
      <c r="J12" s="56" t="s">
        <v>9</v>
      </c>
    </row>
    <row r="13" spans="1:12" ht="183" x14ac:dyDescent="0.35">
      <c r="A13" s="178">
        <v>5</v>
      </c>
      <c r="B13" s="465" t="s">
        <v>2189</v>
      </c>
      <c r="C13" s="178">
        <v>25111500</v>
      </c>
      <c r="D13" s="287" t="s">
        <v>1966</v>
      </c>
      <c r="E13" s="284" t="s">
        <v>1971</v>
      </c>
      <c r="F13" s="178" t="s">
        <v>1967</v>
      </c>
      <c r="G13" s="178" t="s">
        <v>1968</v>
      </c>
      <c r="H13" s="286" t="s">
        <v>1969</v>
      </c>
      <c r="I13" s="286" t="s">
        <v>1962</v>
      </c>
      <c r="J13" s="56" t="s">
        <v>9</v>
      </c>
    </row>
  </sheetData>
  <mergeCells count="1">
    <mergeCell ref="B7:C7"/>
  </mergeCells>
  <pageMargins left="0.7" right="0.7" top="0.75" bottom="0.75" header="0.3" footer="0.3"/>
  <pageSetup paperSize="5" scale="5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71"/>
  <sheetViews>
    <sheetView zoomScale="80" zoomScaleNormal="80" zoomScaleSheetLayoutView="90" zoomScalePageLayoutView="70" workbookViewId="0">
      <selection activeCell="E9" sqref="E9"/>
    </sheetView>
  </sheetViews>
  <sheetFormatPr defaultColWidth="9.140625" defaultRowHeight="15" x14ac:dyDescent="0.25"/>
  <cols>
    <col min="1" max="1" width="17.85546875" style="50" customWidth="1"/>
    <col min="2" max="2" width="29" style="50" customWidth="1"/>
    <col min="3" max="3" width="23.42578125" style="59" customWidth="1"/>
    <col min="4" max="4" width="37.7109375" style="59" customWidth="1"/>
    <col min="5" max="5" width="53.28515625" style="50" customWidth="1"/>
    <col min="6" max="6" width="21.140625" style="50" customWidth="1"/>
    <col min="7" max="7" width="21.85546875" style="50" customWidth="1"/>
    <col min="8" max="8" width="20.5703125" style="50" customWidth="1"/>
    <col min="9" max="9" width="23.140625" style="50" customWidth="1"/>
    <col min="10" max="10" width="22.42578125" style="57" customWidth="1"/>
    <col min="11" max="16384" width="9.140625" style="50"/>
  </cols>
  <sheetData>
    <row r="1" spans="1:12" ht="30.75" x14ac:dyDescent="0.45">
      <c r="B1" s="76"/>
      <c r="C1" s="78"/>
      <c r="D1" s="77" t="s">
        <v>19</v>
      </c>
      <c r="E1" s="76"/>
      <c r="F1" s="76"/>
      <c r="G1" s="139"/>
      <c r="H1" s="139"/>
      <c r="I1" s="139"/>
      <c r="J1" s="139"/>
    </row>
    <row r="2" spans="1:12" ht="27.75" x14ac:dyDescent="0.4">
      <c r="B2" s="76"/>
      <c r="C2" s="78"/>
      <c r="D2" s="78"/>
      <c r="E2" s="76"/>
      <c r="F2" s="76"/>
    </row>
    <row r="3" spans="1:12" ht="27.75" x14ac:dyDescent="0.4">
      <c r="B3" s="80"/>
      <c r="C3" s="75"/>
      <c r="D3" s="75" t="s">
        <v>1862</v>
      </c>
      <c r="E3" s="76"/>
      <c r="F3" s="76"/>
      <c r="G3" s="142"/>
      <c r="H3" s="142"/>
      <c r="I3" s="142"/>
      <c r="J3" s="143"/>
    </row>
    <row r="4" spans="1:12" ht="27.75" x14ac:dyDescent="0.4">
      <c r="B4" s="79"/>
      <c r="C4" s="77"/>
      <c r="D4" s="78"/>
      <c r="E4" s="77" t="s">
        <v>382</v>
      </c>
      <c r="F4" s="79"/>
      <c r="G4" s="143"/>
      <c r="H4" s="143"/>
      <c r="I4" s="143"/>
      <c r="J4" s="143"/>
      <c r="K4" s="143"/>
      <c r="L4" s="143"/>
    </row>
    <row r="5" spans="1:12" ht="30.75" x14ac:dyDescent="0.45">
      <c r="C5" s="216"/>
      <c r="D5" s="216"/>
      <c r="E5" s="217"/>
      <c r="F5" s="217"/>
    </row>
    <row r="6" spans="1:12" ht="193.5" customHeight="1" x14ac:dyDescent="0.3">
      <c r="A6" s="83" t="str">
        <f>'Drainage Division'!A7</f>
        <v>No.</v>
      </c>
      <c r="B6" s="83" t="str">
        <f>'Drainage Division'!B7</f>
        <v>Project Number</v>
      </c>
      <c r="C6" s="83" t="s">
        <v>1864</v>
      </c>
      <c r="D6" s="83" t="str">
        <f>'Drainage Division'!D7</f>
        <v xml:space="preserve">Project Name </v>
      </c>
      <c r="E6" s="83" t="str">
        <f>'Drainage Division'!E7</f>
        <v>Brief Description</v>
      </c>
      <c r="F6" s="83" t="str">
        <f>'Drainage Division'!F7</f>
        <v>Proposed date for Issue of Bidding Documents</v>
      </c>
      <c r="G6" s="83" t="str">
        <f>'Drainage Division'!G7</f>
        <v>Expected Delivery/ Completion Date</v>
      </c>
      <c r="H6" s="83" t="str">
        <f>'Drainage Division'!H7</f>
        <v>Estimated Project Duration (for works and services)</v>
      </c>
      <c r="I6" s="83" t="str">
        <f>'Drainage Division'!I7</f>
        <v>Procurement Method</v>
      </c>
      <c r="J6" s="83" t="str">
        <f>'Drainage Division'!J7</f>
        <v>Contract Type</v>
      </c>
    </row>
    <row r="7" spans="1:12" ht="30.75" customHeight="1" x14ac:dyDescent="0.3">
      <c r="A7" s="144"/>
      <c r="B7" s="433" t="s">
        <v>116</v>
      </c>
      <c r="C7" s="434"/>
      <c r="D7" s="435"/>
      <c r="E7" s="146"/>
      <c r="F7" s="144"/>
      <c r="G7" s="144"/>
      <c r="H7" s="144"/>
      <c r="I7" s="144"/>
      <c r="J7" s="218"/>
    </row>
    <row r="8" spans="1:12" ht="60" customHeight="1" x14ac:dyDescent="0.3">
      <c r="A8" s="219">
        <v>1</v>
      </c>
      <c r="B8" s="220" t="s">
        <v>2096</v>
      </c>
      <c r="C8" s="87">
        <v>53102700</v>
      </c>
      <c r="D8" s="221" t="s">
        <v>587</v>
      </c>
      <c r="E8" s="200" t="s">
        <v>2098</v>
      </c>
      <c r="F8" s="109" t="s">
        <v>2099</v>
      </c>
      <c r="G8" s="72" t="s">
        <v>2100</v>
      </c>
      <c r="H8" s="200" t="s">
        <v>52</v>
      </c>
      <c r="I8" s="200" t="s">
        <v>2075</v>
      </c>
      <c r="J8" s="220" t="s">
        <v>9</v>
      </c>
    </row>
    <row r="9" spans="1:12" ht="60" customHeight="1" x14ac:dyDescent="0.3">
      <c r="A9" s="56">
        <v>2</v>
      </c>
      <c r="B9" s="200" t="s">
        <v>2097</v>
      </c>
      <c r="C9" s="46">
        <v>72141700</v>
      </c>
      <c r="D9" s="222" t="s">
        <v>590</v>
      </c>
      <c r="E9" s="200" t="s">
        <v>591</v>
      </c>
      <c r="F9" s="205" t="s">
        <v>2099</v>
      </c>
      <c r="G9" s="200" t="s">
        <v>2101</v>
      </c>
      <c r="H9" s="223" t="s">
        <v>91</v>
      </c>
      <c r="I9" s="200" t="s">
        <v>2075</v>
      </c>
      <c r="J9" s="220" t="s">
        <v>9</v>
      </c>
    </row>
    <row r="10" spans="1:12" ht="94.5" customHeight="1" x14ac:dyDescent="0.3">
      <c r="A10" s="56">
        <v>3</v>
      </c>
      <c r="B10" s="220" t="s">
        <v>2102</v>
      </c>
      <c r="C10" s="46">
        <v>39121700</v>
      </c>
      <c r="D10" s="221" t="s">
        <v>2103</v>
      </c>
      <c r="E10" s="200" t="s">
        <v>2450</v>
      </c>
      <c r="F10" s="224" t="s">
        <v>620</v>
      </c>
      <c r="G10" s="225" t="s">
        <v>2105</v>
      </c>
      <c r="H10" s="220" t="s">
        <v>400</v>
      </c>
      <c r="I10" s="225" t="s">
        <v>37</v>
      </c>
      <c r="J10" s="200" t="s">
        <v>9</v>
      </c>
    </row>
    <row r="11" spans="1:12" ht="66" customHeight="1" x14ac:dyDescent="0.3">
      <c r="A11" s="56">
        <v>4</v>
      </c>
      <c r="B11" s="220" t="s">
        <v>2102</v>
      </c>
      <c r="C11" s="46">
        <v>39121700</v>
      </c>
      <c r="D11" s="221" t="s">
        <v>2103</v>
      </c>
      <c r="E11" s="200" t="s">
        <v>2104</v>
      </c>
      <c r="F11" s="87" t="s">
        <v>2101</v>
      </c>
      <c r="G11" s="87" t="s">
        <v>2106</v>
      </c>
      <c r="H11" s="87" t="s">
        <v>617</v>
      </c>
      <c r="I11" s="47" t="s">
        <v>37</v>
      </c>
      <c r="J11" s="100" t="s">
        <v>9</v>
      </c>
    </row>
    <row r="12" spans="1:12" ht="35.25" customHeight="1" x14ac:dyDescent="0.25">
      <c r="A12" s="132">
        <v>5</v>
      </c>
      <c r="B12" s="226" t="s">
        <v>2102</v>
      </c>
      <c r="C12" s="44">
        <v>76111602</v>
      </c>
      <c r="D12" s="227" t="s">
        <v>2108</v>
      </c>
      <c r="E12" s="226" t="s">
        <v>2107</v>
      </c>
      <c r="F12" s="87" t="s">
        <v>620</v>
      </c>
      <c r="G12" s="87" t="s">
        <v>2105</v>
      </c>
      <c r="H12" s="228" t="s">
        <v>91</v>
      </c>
      <c r="I12" s="47" t="s">
        <v>37</v>
      </c>
      <c r="J12" s="229" t="s">
        <v>9</v>
      </c>
    </row>
    <row r="13" spans="1:12" ht="30" x14ac:dyDescent="0.25">
      <c r="A13" s="132">
        <v>6</v>
      </c>
      <c r="B13" s="230" t="s">
        <v>2102</v>
      </c>
      <c r="C13" s="44">
        <v>72151511</v>
      </c>
      <c r="D13" s="227" t="s">
        <v>2110</v>
      </c>
      <c r="E13" s="231" t="s">
        <v>2109</v>
      </c>
      <c r="F13" s="232">
        <v>45627</v>
      </c>
      <c r="G13" s="232">
        <v>45717</v>
      </c>
      <c r="H13" s="233" t="s">
        <v>373</v>
      </c>
      <c r="I13" s="234" t="s">
        <v>2113</v>
      </c>
      <c r="J13" s="229" t="s">
        <v>9</v>
      </c>
    </row>
    <row r="14" spans="1:12" ht="30" x14ac:dyDescent="0.25">
      <c r="A14" s="235">
        <v>7</v>
      </c>
      <c r="B14" s="236" t="s">
        <v>2102</v>
      </c>
      <c r="C14" s="44">
        <v>30100000</v>
      </c>
      <c r="D14" s="237" t="s">
        <v>2112</v>
      </c>
      <c r="E14" s="238" t="s">
        <v>2111</v>
      </c>
      <c r="F14" s="239">
        <v>45658</v>
      </c>
      <c r="G14" s="239">
        <v>45717</v>
      </c>
      <c r="H14" s="240" t="s">
        <v>52</v>
      </c>
      <c r="I14" s="241" t="s">
        <v>2113</v>
      </c>
      <c r="J14" s="242" t="s">
        <v>9</v>
      </c>
    </row>
    <row r="15" spans="1:12" ht="45" x14ac:dyDescent="0.25">
      <c r="A15" s="228">
        <v>8</v>
      </c>
      <c r="B15" s="243" t="s">
        <v>2102</v>
      </c>
      <c r="C15" s="44">
        <v>72102300</v>
      </c>
      <c r="D15" s="244" t="s">
        <v>2112</v>
      </c>
      <c r="E15" s="245" t="s">
        <v>2116</v>
      </c>
      <c r="F15" s="246">
        <v>45597</v>
      </c>
      <c r="G15" s="246">
        <v>45658</v>
      </c>
      <c r="H15" s="246" t="s">
        <v>617</v>
      </c>
      <c r="I15" s="228" t="s">
        <v>2113</v>
      </c>
      <c r="J15" s="229" t="s">
        <v>9</v>
      </c>
    </row>
    <row r="16" spans="1:12" ht="30" x14ac:dyDescent="0.25">
      <c r="A16" s="228">
        <v>9</v>
      </c>
      <c r="B16" s="243" t="s">
        <v>2102</v>
      </c>
      <c r="C16" s="44">
        <v>72151511</v>
      </c>
      <c r="D16" s="244" t="s">
        <v>2112</v>
      </c>
      <c r="E16" s="245" t="s">
        <v>2117</v>
      </c>
      <c r="F16" s="246">
        <v>45597</v>
      </c>
      <c r="G16" s="246">
        <v>45658</v>
      </c>
      <c r="H16" s="246" t="s">
        <v>617</v>
      </c>
      <c r="I16" s="228" t="s">
        <v>2113</v>
      </c>
      <c r="J16" s="229" t="s">
        <v>9</v>
      </c>
    </row>
    <row r="17" spans="1:10" ht="45" x14ac:dyDescent="0.25">
      <c r="A17" s="228">
        <v>10</v>
      </c>
      <c r="B17" s="243" t="s">
        <v>2102</v>
      </c>
      <c r="C17" s="44">
        <v>72102300</v>
      </c>
      <c r="D17" s="244" t="s">
        <v>2112</v>
      </c>
      <c r="E17" s="245" t="s">
        <v>2118</v>
      </c>
      <c r="F17" s="246">
        <v>45597</v>
      </c>
      <c r="G17" s="246">
        <v>45658</v>
      </c>
      <c r="H17" s="246" t="s">
        <v>617</v>
      </c>
      <c r="I17" s="228" t="s">
        <v>2113</v>
      </c>
      <c r="J17" s="229" t="s">
        <v>9</v>
      </c>
    </row>
    <row r="18" spans="1:10" ht="30" x14ac:dyDescent="0.25">
      <c r="A18" s="228">
        <v>11</v>
      </c>
      <c r="B18" s="243" t="s">
        <v>2102</v>
      </c>
      <c r="C18" s="44">
        <v>72151511</v>
      </c>
      <c r="D18" s="244" t="s">
        <v>2112</v>
      </c>
      <c r="E18" s="245" t="s">
        <v>2119</v>
      </c>
      <c r="F18" s="246">
        <v>45597</v>
      </c>
      <c r="G18" s="246">
        <v>45658</v>
      </c>
      <c r="H18" s="246" t="s">
        <v>617</v>
      </c>
      <c r="I18" s="228" t="s">
        <v>2113</v>
      </c>
      <c r="J18" s="229" t="s">
        <v>9</v>
      </c>
    </row>
    <row r="19" spans="1:10" ht="30" x14ac:dyDescent="0.25">
      <c r="A19" s="228">
        <v>12</v>
      </c>
      <c r="B19" s="243" t="s">
        <v>2102</v>
      </c>
      <c r="C19" s="44">
        <v>72102300</v>
      </c>
      <c r="D19" s="244" t="s">
        <v>2112</v>
      </c>
      <c r="E19" s="245" t="s">
        <v>2120</v>
      </c>
      <c r="F19" s="246">
        <v>45597</v>
      </c>
      <c r="G19" s="246">
        <v>45658</v>
      </c>
      <c r="H19" s="246" t="s">
        <v>617</v>
      </c>
      <c r="I19" s="228" t="s">
        <v>2113</v>
      </c>
      <c r="J19" s="229" t="s">
        <v>9</v>
      </c>
    </row>
    <row r="20" spans="1:10" ht="30" x14ac:dyDescent="0.25">
      <c r="A20" s="228">
        <v>13</v>
      </c>
      <c r="B20" s="243" t="s">
        <v>2102</v>
      </c>
      <c r="C20" s="44">
        <v>72151511</v>
      </c>
      <c r="D20" s="244" t="s">
        <v>2112</v>
      </c>
      <c r="E20" s="245" t="s">
        <v>2121</v>
      </c>
      <c r="F20" s="246">
        <v>45597</v>
      </c>
      <c r="G20" s="246">
        <v>45658</v>
      </c>
      <c r="H20" s="246" t="s">
        <v>617</v>
      </c>
      <c r="I20" s="228" t="s">
        <v>2113</v>
      </c>
      <c r="J20" s="229" t="s">
        <v>9</v>
      </c>
    </row>
    <row r="21" spans="1:10" ht="30" x14ac:dyDescent="0.25">
      <c r="A21" s="228">
        <v>14</v>
      </c>
      <c r="B21" s="243" t="s">
        <v>2102</v>
      </c>
      <c r="C21" s="44">
        <v>72102300</v>
      </c>
      <c r="D21" s="244" t="s">
        <v>2112</v>
      </c>
      <c r="E21" s="245" t="s">
        <v>2122</v>
      </c>
      <c r="F21" s="246">
        <v>45597</v>
      </c>
      <c r="G21" s="246">
        <v>45658</v>
      </c>
      <c r="H21" s="246" t="s">
        <v>2125</v>
      </c>
      <c r="I21" s="228" t="s">
        <v>2113</v>
      </c>
      <c r="J21" s="229" t="s">
        <v>9</v>
      </c>
    </row>
    <row r="22" spans="1:10" ht="30" x14ac:dyDescent="0.25">
      <c r="A22" s="228">
        <v>15</v>
      </c>
      <c r="B22" s="243" t="s">
        <v>2102</v>
      </c>
      <c r="C22" s="44">
        <v>72151511</v>
      </c>
      <c r="D22" s="244" t="s">
        <v>2112</v>
      </c>
      <c r="E22" s="245" t="s">
        <v>2123</v>
      </c>
      <c r="F22" s="246">
        <v>45597</v>
      </c>
      <c r="G22" s="246">
        <v>45658</v>
      </c>
      <c r="H22" s="246" t="s">
        <v>617</v>
      </c>
      <c r="I22" s="228" t="s">
        <v>2113</v>
      </c>
      <c r="J22" s="229" t="s">
        <v>9</v>
      </c>
    </row>
    <row r="23" spans="1:10" ht="45" x14ac:dyDescent="0.25">
      <c r="A23" s="228">
        <v>16</v>
      </c>
      <c r="B23" s="243" t="s">
        <v>2102</v>
      </c>
      <c r="C23" s="44">
        <v>72102300</v>
      </c>
      <c r="D23" s="244" t="s">
        <v>2112</v>
      </c>
      <c r="E23" s="245" t="s">
        <v>2124</v>
      </c>
      <c r="F23" s="246">
        <v>45627</v>
      </c>
      <c r="G23" s="246">
        <v>45689</v>
      </c>
      <c r="H23" s="246" t="s">
        <v>617</v>
      </c>
      <c r="I23" s="228" t="s">
        <v>2113</v>
      </c>
      <c r="J23" s="229" t="s">
        <v>9</v>
      </c>
    </row>
    <row r="24" spans="1:10" ht="45" x14ac:dyDescent="0.25">
      <c r="A24" s="228">
        <v>17</v>
      </c>
      <c r="B24" s="243" t="s">
        <v>2102</v>
      </c>
      <c r="C24" s="44">
        <v>72151511</v>
      </c>
      <c r="D24" s="244" t="s">
        <v>2112</v>
      </c>
      <c r="E24" s="245" t="s">
        <v>2126</v>
      </c>
      <c r="F24" s="246">
        <v>45627</v>
      </c>
      <c r="G24" s="246">
        <v>45689</v>
      </c>
      <c r="H24" s="246" t="s">
        <v>617</v>
      </c>
      <c r="I24" s="228" t="s">
        <v>2113</v>
      </c>
      <c r="J24" s="229" t="s">
        <v>9</v>
      </c>
    </row>
    <row r="25" spans="1:10" ht="30" x14ac:dyDescent="0.25">
      <c r="A25" s="228">
        <v>18</v>
      </c>
      <c r="B25" s="243" t="s">
        <v>2102</v>
      </c>
      <c r="C25" s="44">
        <v>72102300</v>
      </c>
      <c r="D25" s="244" t="s">
        <v>2112</v>
      </c>
      <c r="E25" s="245" t="s">
        <v>2127</v>
      </c>
      <c r="F25" s="246">
        <v>45627</v>
      </c>
      <c r="G25" s="246">
        <v>45689</v>
      </c>
      <c r="H25" s="246" t="s">
        <v>617</v>
      </c>
      <c r="I25" s="228" t="s">
        <v>2113</v>
      </c>
      <c r="J25" s="229" t="s">
        <v>9</v>
      </c>
    </row>
    <row r="26" spans="1:10" ht="30" x14ac:dyDescent="0.25">
      <c r="A26" s="228">
        <v>19</v>
      </c>
      <c r="B26" s="243" t="s">
        <v>2102</v>
      </c>
      <c r="C26" s="44">
        <v>72151511</v>
      </c>
      <c r="D26" s="244" t="s">
        <v>2112</v>
      </c>
      <c r="E26" s="245" t="s">
        <v>2128</v>
      </c>
      <c r="F26" s="246">
        <v>45627</v>
      </c>
      <c r="G26" s="246">
        <v>45689</v>
      </c>
      <c r="H26" s="246" t="s">
        <v>617</v>
      </c>
      <c r="I26" s="228" t="s">
        <v>2113</v>
      </c>
      <c r="J26" s="229" t="s">
        <v>9</v>
      </c>
    </row>
    <row r="27" spans="1:10" ht="45" x14ac:dyDescent="0.25">
      <c r="A27" s="228">
        <v>20</v>
      </c>
      <c r="B27" s="243" t="s">
        <v>2102</v>
      </c>
      <c r="C27" s="44">
        <v>72102300</v>
      </c>
      <c r="D27" s="244" t="s">
        <v>2112</v>
      </c>
      <c r="E27" s="245" t="s">
        <v>2129</v>
      </c>
      <c r="F27" s="246">
        <v>45627</v>
      </c>
      <c r="G27" s="246">
        <v>45689</v>
      </c>
      <c r="H27" s="246" t="s">
        <v>617</v>
      </c>
      <c r="I27" s="228" t="s">
        <v>2113</v>
      </c>
      <c r="J27" s="229" t="s">
        <v>9</v>
      </c>
    </row>
    <row r="28" spans="1:10" ht="30" x14ac:dyDescent="0.25">
      <c r="A28" s="228">
        <v>21</v>
      </c>
      <c r="B28" s="243" t="s">
        <v>2102</v>
      </c>
      <c r="C28" s="44">
        <v>72151511</v>
      </c>
      <c r="D28" s="244" t="s">
        <v>2112</v>
      </c>
      <c r="E28" s="245" t="s">
        <v>2130</v>
      </c>
      <c r="F28" s="246">
        <v>45627</v>
      </c>
      <c r="G28" s="246">
        <v>45689</v>
      </c>
      <c r="H28" s="246" t="s">
        <v>617</v>
      </c>
      <c r="I28" s="228" t="s">
        <v>2113</v>
      </c>
      <c r="J28" s="229" t="s">
        <v>9</v>
      </c>
    </row>
    <row r="29" spans="1:10" ht="30" x14ac:dyDescent="0.25">
      <c r="A29" s="228">
        <v>22</v>
      </c>
      <c r="B29" s="243" t="s">
        <v>2102</v>
      </c>
      <c r="C29" s="44">
        <v>72102300</v>
      </c>
      <c r="D29" s="244" t="s">
        <v>2112</v>
      </c>
      <c r="E29" s="245" t="s">
        <v>2131</v>
      </c>
      <c r="F29" s="246">
        <v>45627</v>
      </c>
      <c r="G29" s="246">
        <v>45689</v>
      </c>
      <c r="H29" s="246" t="s">
        <v>617</v>
      </c>
      <c r="I29" s="228" t="s">
        <v>2113</v>
      </c>
      <c r="J29" s="229" t="s">
        <v>9</v>
      </c>
    </row>
    <row r="30" spans="1:10" ht="30" x14ac:dyDescent="0.25">
      <c r="A30" s="228">
        <v>23</v>
      </c>
      <c r="B30" s="243" t="s">
        <v>2102</v>
      </c>
      <c r="C30" s="44">
        <v>72151511</v>
      </c>
      <c r="D30" s="244" t="s">
        <v>2112</v>
      </c>
      <c r="E30" s="245" t="s">
        <v>2132</v>
      </c>
      <c r="F30" s="246">
        <v>45627</v>
      </c>
      <c r="G30" s="246">
        <v>45689</v>
      </c>
      <c r="H30" s="246" t="s">
        <v>617</v>
      </c>
      <c r="I30" s="228" t="s">
        <v>2113</v>
      </c>
      <c r="J30" s="229" t="s">
        <v>9</v>
      </c>
    </row>
    <row r="31" spans="1:10" ht="41.25" customHeight="1" x14ac:dyDescent="0.25">
      <c r="A31" s="228">
        <v>24</v>
      </c>
      <c r="B31" s="228" t="s">
        <v>2102</v>
      </c>
      <c r="C31" s="44">
        <v>76111602</v>
      </c>
      <c r="D31" s="244" t="s">
        <v>2137</v>
      </c>
      <c r="E31" s="228" t="s">
        <v>2107</v>
      </c>
      <c r="F31" s="228" t="s">
        <v>620</v>
      </c>
      <c r="G31" s="228" t="s">
        <v>2105</v>
      </c>
      <c r="H31" s="228" t="s">
        <v>373</v>
      </c>
      <c r="I31" s="47" t="s">
        <v>37</v>
      </c>
      <c r="J31" s="229" t="s">
        <v>9</v>
      </c>
    </row>
    <row r="32" spans="1:10" ht="30" x14ac:dyDescent="0.25">
      <c r="A32" s="228">
        <v>25</v>
      </c>
      <c r="B32" s="243" t="s">
        <v>2114</v>
      </c>
      <c r="C32" s="44">
        <v>25175101</v>
      </c>
      <c r="D32" s="244" t="s">
        <v>2112</v>
      </c>
      <c r="E32" s="245" t="s">
        <v>2133</v>
      </c>
      <c r="F32" s="246">
        <v>45597</v>
      </c>
      <c r="G32" s="246">
        <v>45658</v>
      </c>
      <c r="H32" s="246" t="s">
        <v>52</v>
      </c>
      <c r="I32" s="228" t="s">
        <v>2113</v>
      </c>
      <c r="J32" s="229" t="s">
        <v>9</v>
      </c>
    </row>
    <row r="33" spans="1:10" ht="30" x14ac:dyDescent="0.25">
      <c r="A33" s="228">
        <v>26</v>
      </c>
      <c r="B33" s="243" t="s">
        <v>2114</v>
      </c>
      <c r="C33" s="44">
        <v>25175101</v>
      </c>
      <c r="D33" s="244" t="s">
        <v>2112</v>
      </c>
      <c r="E33" s="245" t="s">
        <v>2134</v>
      </c>
      <c r="F33" s="246">
        <v>45658</v>
      </c>
      <c r="G33" s="246">
        <v>45717</v>
      </c>
      <c r="H33" s="246" t="s">
        <v>52</v>
      </c>
      <c r="I33" s="228" t="s">
        <v>2113</v>
      </c>
      <c r="J33" s="229" t="s">
        <v>9</v>
      </c>
    </row>
    <row r="34" spans="1:10" ht="30" x14ac:dyDescent="0.25">
      <c r="A34" s="228">
        <v>27</v>
      </c>
      <c r="B34" s="243" t="s">
        <v>2114</v>
      </c>
      <c r="C34" s="44">
        <v>25175101</v>
      </c>
      <c r="D34" s="244" t="s">
        <v>2112</v>
      </c>
      <c r="E34" s="245" t="s">
        <v>2135</v>
      </c>
      <c r="F34" s="246">
        <v>45717</v>
      </c>
      <c r="G34" s="246">
        <v>45778</v>
      </c>
      <c r="H34" s="246" t="s">
        <v>52</v>
      </c>
      <c r="I34" s="228" t="s">
        <v>2113</v>
      </c>
      <c r="J34" s="229" t="s">
        <v>9</v>
      </c>
    </row>
    <row r="35" spans="1:10" ht="39.75" customHeight="1" x14ac:dyDescent="0.25">
      <c r="A35" s="228">
        <v>28</v>
      </c>
      <c r="B35" s="229" t="s">
        <v>2115</v>
      </c>
      <c r="C35" s="44">
        <v>42171917</v>
      </c>
      <c r="D35" s="244" t="s">
        <v>2138</v>
      </c>
      <c r="E35" s="229" t="s">
        <v>2136</v>
      </c>
      <c r="F35" s="246">
        <v>45566</v>
      </c>
      <c r="G35" s="246">
        <v>45992</v>
      </c>
      <c r="H35" s="229"/>
      <c r="I35" s="229" t="s">
        <v>2075</v>
      </c>
      <c r="J35" s="229" t="s">
        <v>9</v>
      </c>
    </row>
    <row r="36" spans="1:10" ht="34.5" customHeight="1" x14ac:dyDescent="0.25">
      <c r="A36" s="87">
        <v>29</v>
      </c>
      <c r="B36" s="93" t="s">
        <v>2139</v>
      </c>
      <c r="C36" s="44">
        <v>72101511</v>
      </c>
      <c r="D36" s="247" t="s">
        <v>618</v>
      </c>
      <c r="E36" s="93" t="s">
        <v>2107</v>
      </c>
      <c r="F36" s="93" t="s">
        <v>620</v>
      </c>
      <c r="G36" s="93" t="s">
        <v>2105</v>
      </c>
      <c r="H36" s="93" t="s">
        <v>619</v>
      </c>
      <c r="I36" s="93" t="s">
        <v>37</v>
      </c>
      <c r="J36" s="93" t="s">
        <v>9</v>
      </c>
    </row>
    <row r="37" spans="1:10" ht="31.5" x14ac:dyDescent="0.25">
      <c r="A37" s="44">
        <v>30</v>
      </c>
      <c r="B37" s="248" t="s">
        <v>2139</v>
      </c>
      <c r="C37" s="44">
        <v>72101511</v>
      </c>
      <c r="D37" s="247" t="s">
        <v>2112</v>
      </c>
      <c r="E37" s="173" t="s">
        <v>2141</v>
      </c>
      <c r="F37" s="131">
        <v>45597</v>
      </c>
      <c r="G37" s="131">
        <v>45658</v>
      </c>
      <c r="H37" s="131" t="s">
        <v>617</v>
      </c>
      <c r="I37" s="90" t="s">
        <v>2113</v>
      </c>
      <c r="J37" s="93" t="s">
        <v>9</v>
      </c>
    </row>
    <row r="38" spans="1:10" ht="31.5" x14ac:dyDescent="0.25">
      <c r="A38" s="44">
        <v>31</v>
      </c>
      <c r="B38" s="248" t="s">
        <v>2139</v>
      </c>
      <c r="C38" s="44">
        <v>72101511</v>
      </c>
      <c r="D38" s="247" t="s">
        <v>2112</v>
      </c>
      <c r="E38" s="173" t="s">
        <v>2142</v>
      </c>
      <c r="F38" s="131">
        <v>45597</v>
      </c>
      <c r="G38" s="131">
        <v>45658</v>
      </c>
      <c r="H38" s="131" t="s">
        <v>617</v>
      </c>
      <c r="I38" s="90" t="s">
        <v>2113</v>
      </c>
      <c r="J38" s="93" t="s">
        <v>9</v>
      </c>
    </row>
    <row r="39" spans="1:10" ht="31.5" x14ac:dyDescent="0.25">
      <c r="A39" s="44">
        <v>32</v>
      </c>
      <c r="B39" s="248" t="s">
        <v>2139</v>
      </c>
      <c r="C39" s="44">
        <v>72101511</v>
      </c>
      <c r="D39" s="247" t="s">
        <v>2112</v>
      </c>
      <c r="E39" s="173" t="s">
        <v>2143</v>
      </c>
      <c r="F39" s="131">
        <v>45597</v>
      </c>
      <c r="G39" s="131">
        <v>45658</v>
      </c>
      <c r="H39" s="131" t="s">
        <v>617</v>
      </c>
      <c r="I39" s="90" t="s">
        <v>2113</v>
      </c>
      <c r="J39" s="93" t="s">
        <v>9</v>
      </c>
    </row>
    <row r="40" spans="1:10" ht="31.5" x14ac:dyDescent="0.25">
      <c r="A40" s="44">
        <v>33</v>
      </c>
      <c r="B40" s="248" t="s">
        <v>2139</v>
      </c>
      <c r="C40" s="44">
        <v>72101511</v>
      </c>
      <c r="D40" s="247" t="s">
        <v>2112</v>
      </c>
      <c r="E40" s="173" t="s">
        <v>2144</v>
      </c>
      <c r="F40" s="131">
        <v>45597</v>
      </c>
      <c r="G40" s="131">
        <v>45658</v>
      </c>
      <c r="H40" s="131" t="s">
        <v>617</v>
      </c>
      <c r="I40" s="90" t="s">
        <v>2113</v>
      </c>
      <c r="J40" s="93" t="s">
        <v>9</v>
      </c>
    </row>
    <row r="41" spans="1:10" ht="47.25" x14ac:dyDescent="0.25">
      <c r="A41" s="44">
        <v>34</v>
      </c>
      <c r="B41" s="248" t="s">
        <v>2139</v>
      </c>
      <c r="C41" s="44">
        <v>72101511</v>
      </c>
      <c r="D41" s="247" t="s">
        <v>2112</v>
      </c>
      <c r="E41" s="173" t="s">
        <v>2145</v>
      </c>
      <c r="F41" s="131">
        <v>45627</v>
      </c>
      <c r="G41" s="131">
        <v>45689</v>
      </c>
      <c r="H41" s="131" t="s">
        <v>617</v>
      </c>
      <c r="I41" s="90" t="s">
        <v>2113</v>
      </c>
      <c r="J41" s="93" t="s">
        <v>9</v>
      </c>
    </row>
    <row r="42" spans="1:10" ht="31.5" x14ac:dyDescent="0.25">
      <c r="A42" s="44">
        <v>35</v>
      </c>
      <c r="B42" s="248" t="s">
        <v>2139</v>
      </c>
      <c r="C42" s="44">
        <v>72101511</v>
      </c>
      <c r="D42" s="247" t="s">
        <v>2112</v>
      </c>
      <c r="E42" s="173" t="s">
        <v>2146</v>
      </c>
      <c r="F42" s="131">
        <v>45627</v>
      </c>
      <c r="G42" s="131">
        <v>45689</v>
      </c>
      <c r="H42" s="131" t="s">
        <v>617</v>
      </c>
      <c r="I42" s="90" t="s">
        <v>2113</v>
      </c>
      <c r="J42" s="93" t="s">
        <v>9</v>
      </c>
    </row>
    <row r="43" spans="1:10" ht="31.5" x14ac:dyDescent="0.25">
      <c r="A43" s="44">
        <v>36</v>
      </c>
      <c r="B43" s="248" t="s">
        <v>2139</v>
      </c>
      <c r="C43" s="44">
        <v>72101511</v>
      </c>
      <c r="D43" s="247" t="s">
        <v>2112</v>
      </c>
      <c r="E43" s="173" t="s">
        <v>2147</v>
      </c>
      <c r="F43" s="131">
        <v>45627</v>
      </c>
      <c r="G43" s="131">
        <v>45689</v>
      </c>
      <c r="H43" s="131" t="s">
        <v>617</v>
      </c>
      <c r="I43" s="90" t="s">
        <v>2113</v>
      </c>
      <c r="J43" s="93" t="s">
        <v>9</v>
      </c>
    </row>
    <row r="44" spans="1:10" ht="31.5" x14ac:dyDescent="0.25">
      <c r="A44" s="44">
        <v>37</v>
      </c>
      <c r="B44" s="248" t="s">
        <v>2139</v>
      </c>
      <c r="C44" s="44">
        <v>72101511</v>
      </c>
      <c r="D44" s="247" t="s">
        <v>2112</v>
      </c>
      <c r="E44" s="173" t="s">
        <v>2148</v>
      </c>
      <c r="F44" s="131">
        <v>45627</v>
      </c>
      <c r="G44" s="131">
        <v>45689</v>
      </c>
      <c r="H44" s="131" t="s">
        <v>617</v>
      </c>
      <c r="I44" s="90" t="s">
        <v>2113</v>
      </c>
      <c r="J44" s="93" t="s">
        <v>9</v>
      </c>
    </row>
    <row r="45" spans="1:10" ht="47.25" x14ac:dyDescent="0.25">
      <c r="A45" s="87">
        <v>38</v>
      </c>
      <c r="B45" s="100" t="s">
        <v>2140</v>
      </c>
      <c r="C45" s="44">
        <v>72101511</v>
      </c>
      <c r="D45" s="249" t="s">
        <v>2149</v>
      </c>
      <c r="E45" s="100" t="s">
        <v>2150</v>
      </c>
      <c r="F45" s="100" t="s">
        <v>2101</v>
      </c>
      <c r="G45" s="100" t="s">
        <v>2106</v>
      </c>
      <c r="H45" s="100" t="s">
        <v>616</v>
      </c>
      <c r="I45" s="100" t="s">
        <v>37</v>
      </c>
      <c r="J45" s="100" t="s">
        <v>9</v>
      </c>
    </row>
    <row r="46" spans="1:10" ht="30" x14ac:dyDescent="0.25">
      <c r="A46" s="228">
        <v>39</v>
      </c>
      <c r="B46" s="229" t="s">
        <v>2140</v>
      </c>
      <c r="C46" s="44">
        <v>72101511</v>
      </c>
      <c r="D46" s="244" t="s">
        <v>2149</v>
      </c>
      <c r="E46" s="229" t="s">
        <v>2151</v>
      </c>
      <c r="F46" s="229" t="s">
        <v>2101</v>
      </c>
      <c r="G46" s="229" t="s">
        <v>2106</v>
      </c>
      <c r="H46" s="229" t="s">
        <v>617</v>
      </c>
      <c r="I46" s="229" t="s">
        <v>37</v>
      </c>
      <c r="J46" s="229" t="s">
        <v>9</v>
      </c>
    </row>
    <row r="47" spans="1:10" ht="45" x14ac:dyDescent="0.25">
      <c r="A47" s="228">
        <v>40</v>
      </c>
      <c r="B47" s="229" t="s">
        <v>2140</v>
      </c>
      <c r="C47" s="87">
        <v>46191505</v>
      </c>
      <c r="D47" s="244" t="s">
        <v>592</v>
      </c>
      <c r="E47" s="250" t="s">
        <v>2152</v>
      </c>
      <c r="F47" s="251" t="s">
        <v>2101</v>
      </c>
      <c r="G47" s="250" t="s">
        <v>2106</v>
      </c>
      <c r="H47" s="250" t="s">
        <v>373</v>
      </c>
      <c r="I47" s="250" t="s">
        <v>2075</v>
      </c>
      <c r="J47" s="250" t="s">
        <v>9</v>
      </c>
    </row>
    <row r="48" spans="1:10" ht="29.25" x14ac:dyDescent="0.25">
      <c r="A48" s="228">
        <v>41</v>
      </c>
      <c r="B48" s="229" t="s">
        <v>2140</v>
      </c>
      <c r="C48" s="87">
        <v>72102104</v>
      </c>
      <c r="D48" s="244" t="s">
        <v>2153</v>
      </c>
      <c r="E48" s="229" t="s">
        <v>593</v>
      </c>
      <c r="F48" s="229" t="s">
        <v>2157</v>
      </c>
      <c r="G48" s="229" t="s">
        <v>2158</v>
      </c>
      <c r="H48" s="229" t="s">
        <v>91</v>
      </c>
      <c r="I48" s="229" t="s">
        <v>2075</v>
      </c>
      <c r="J48" s="229" t="s">
        <v>9</v>
      </c>
    </row>
    <row r="49" spans="1:10" ht="39" customHeight="1" x14ac:dyDescent="0.25">
      <c r="A49" s="228">
        <v>42</v>
      </c>
      <c r="B49" s="229" t="s">
        <v>2140</v>
      </c>
      <c r="C49" s="87">
        <v>72152707</v>
      </c>
      <c r="D49" s="244" t="s">
        <v>2154</v>
      </c>
      <c r="E49" s="229" t="s">
        <v>594</v>
      </c>
      <c r="F49" s="229" t="s">
        <v>2159</v>
      </c>
      <c r="G49" s="229" t="s">
        <v>2160</v>
      </c>
      <c r="H49" s="229" t="s">
        <v>2175</v>
      </c>
      <c r="I49" s="229" t="s">
        <v>37</v>
      </c>
      <c r="J49" s="229" t="s">
        <v>9</v>
      </c>
    </row>
    <row r="50" spans="1:10" x14ac:dyDescent="0.25">
      <c r="A50" s="423">
        <v>43</v>
      </c>
      <c r="B50" s="426" t="s">
        <v>2140</v>
      </c>
      <c r="C50" s="427">
        <v>92121700</v>
      </c>
      <c r="D50" s="436" t="s">
        <v>595</v>
      </c>
      <c r="E50" s="229" t="s">
        <v>596</v>
      </c>
      <c r="F50" s="440" t="s">
        <v>2101</v>
      </c>
      <c r="G50" s="430" t="s">
        <v>2106</v>
      </c>
      <c r="H50" s="430" t="s">
        <v>373</v>
      </c>
      <c r="I50" s="430" t="s">
        <v>2075</v>
      </c>
      <c r="J50" s="430" t="s">
        <v>9</v>
      </c>
    </row>
    <row r="51" spans="1:10" x14ac:dyDescent="0.25">
      <c r="A51" s="424"/>
      <c r="B51" s="420"/>
      <c r="C51" s="428"/>
      <c r="D51" s="436"/>
      <c r="E51" s="229" t="s">
        <v>597</v>
      </c>
      <c r="F51" s="440"/>
      <c r="G51" s="430"/>
      <c r="H51" s="430"/>
      <c r="I51" s="430"/>
      <c r="J51" s="430"/>
    </row>
    <row r="52" spans="1:10" ht="25.5" customHeight="1" x14ac:dyDescent="0.25">
      <c r="A52" s="425"/>
      <c r="B52" s="421"/>
      <c r="C52" s="429"/>
      <c r="D52" s="436"/>
      <c r="E52" s="229" t="s">
        <v>598</v>
      </c>
      <c r="F52" s="440"/>
      <c r="G52" s="430"/>
      <c r="H52" s="430"/>
      <c r="I52" s="430"/>
      <c r="J52" s="430"/>
    </row>
    <row r="53" spans="1:10" ht="15" customHeight="1" x14ac:dyDescent="0.25">
      <c r="A53" s="423">
        <v>44</v>
      </c>
      <c r="B53" s="426" t="s">
        <v>2140</v>
      </c>
      <c r="C53" s="427">
        <v>92121700</v>
      </c>
      <c r="D53" s="436" t="s">
        <v>599</v>
      </c>
      <c r="E53" s="229" t="s">
        <v>598</v>
      </c>
      <c r="F53" s="438" t="s">
        <v>620</v>
      </c>
      <c r="G53" s="420" t="s">
        <v>589</v>
      </c>
      <c r="H53" s="420" t="s">
        <v>52</v>
      </c>
      <c r="I53" s="420" t="s">
        <v>2075</v>
      </c>
      <c r="J53" s="420" t="s">
        <v>9</v>
      </c>
    </row>
    <row r="54" spans="1:10" ht="47.25" customHeight="1" x14ac:dyDescent="0.25">
      <c r="A54" s="425"/>
      <c r="B54" s="421"/>
      <c r="C54" s="429"/>
      <c r="D54" s="436"/>
      <c r="E54" s="250" t="s">
        <v>600</v>
      </c>
      <c r="F54" s="439"/>
      <c r="G54" s="421"/>
      <c r="H54" s="421"/>
      <c r="I54" s="421"/>
      <c r="J54" s="421"/>
    </row>
    <row r="55" spans="1:10" ht="30" x14ac:dyDescent="0.25">
      <c r="A55" s="228">
        <v>45</v>
      </c>
      <c r="B55" s="229" t="s">
        <v>2140</v>
      </c>
      <c r="C55" s="87">
        <v>92121700</v>
      </c>
      <c r="D55" s="244" t="s">
        <v>2149</v>
      </c>
      <c r="E55" s="229" t="s">
        <v>2155</v>
      </c>
      <c r="F55" s="253" t="s">
        <v>2101</v>
      </c>
      <c r="G55" s="229" t="s">
        <v>2106</v>
      </c>
      <c r="H55" s="229" t="s">
        <v>613</v>
      </c>
      <c r="I55" s="229" t="s">
        <v>37</v>
      </c>
      <c r="J55" s="229" t="s">
        <v>9</v>
      </c>
    </row>
    <row r="56" spans="1:10" ht="30" x14ac:dyDescent="0.25">
      <c r="A56" s="228">
        <v>46</v>
      </c>
      <c r="B56" s="229" t="s">
        <v>2140</v>
      </c>
      <c r="C56" s="87">
        <v>92121700</v>
      </c>
      <c r="D56" s="244" t="s">
        <v>2149</v>
      </c>
      <c r="E56" s="229" t="s">
        <v>2156</v>
      </c>
      <c r="F56" s="253" t="s">
        <v>2101</v>
      </c>
      <c r="G56" s="229" t="s">
        <v>2106</v>
      </c>
      <c r="H56" s="229" t="s">
        <v>616</v>
      </c>
      <c r="I56" s="229" t="s">
        <v>37</v>
      </c>
      <c r="J56" s="229" t="s">
        <v>9</v>
      </c>
    </row>
    <row r="57" spans="1:10" ht="30" x14ac:dyDescent="0.25">
      <c r="A57" s="432">
        <v>47</v>
      </c>
      <c r="B57" s="422" t="s">
        <v>2161</v>
      </c>
      <c r="C57" s="87">
        <v>92121700</v>
      </c>
      <c r="D57" s="437" t="s">
        <v>601</v>
      </c>
      <c r="E57" s="254" t="s">
        <v>602</v>
      </c>
      <c r="F57" s="431" t="s">
        <v>620</v>
      </c>
      <c r="G57" s="422" t="s">
        <v>2105</v>
      </c>
      <c r="H57" s="422" t="s">
        <v>91</v>
      </c>
      <c r="I57" s="422" t="s">
        <v>2075</v>
      </c>
      <c r="J57" s="422" t="s">
        <v>9</v>
      </c>
    </row>
    <row r="58" spans="1:10" ht="15" customHeight="1" x14ac:dyDescent="0.25">
      <c r="A58" s="432"/>
      <c r="B58" s="422"/>
      <c r="C58" s="87">
        <v>92121700</v>
      </c>
      <c r="D58" s="437"/>
      <c r="E58" s="254" t="s">
        <v>603</v>
      </c>
      <c r="F58" s="431"/>
      <c r="G58" s="422"/>
      <c r="H58" s="422"/>
      <c r="I58" s="422"/>
      <c r="J58" s="422"/>
    </row>
    <row r="59" spans="1:10" ht="30" x14ac:dyDescent="0.25">
      <c r="A59" s="432">
        <v>48</v>
      </c>
      <c r="B59" s="422" t="s">
        <v>2161</v>
      </c>
      <c r="C59" s="87">
        <v>92121700</v>
      </c>
      <c r="D59" s="437" t="s">
        <v>604</v>
      </c>
      <c r="E59" s="254" t="s">
        <v>605</v>
      </c>
      <c r="F59" s="431" t="s">
        <v>620</v>
      </c>
      <c r="G59" s="422" t="s">
        <v>2105</v>
      </c>
      <c r="H59" s="422" t="s">
        <v>91</v>
      </c>
      <c r="I59" s="422" t="s">
        <v>2075</v>
      </c>
      <c r="J59" s="422" t="s">
        <v>9</v>
      </c>
    </row>
    <row r="60" spans="1:10" ht="15" customHeight="1" x14ac:dyDescent="0.25">
      <c r="A60" s="432"/>
      <c r="B60" s="422"/>
      <c r="C60" s="87">
        <v>92121700</v>
      </c>
      <c r="D60" s="437"/>
      <c r="E60" s="254" t="s">
        <v>603</v>
      </c>
      <c r="F60" s="431"/>
      <c r="G60" s="422"/>
      <c r="H60" s="422"/>
      <c r="I60" s="422"/>
      <c r="J60" s="422"/>
    </row>
    <row r="61" spans="1:10" ht="30" x14ac:dyDescent="0.25">
      <c r="A61" s="432">
        <v>49</v>
      </c>
      <c r="B61" s="422" t="s">
        <v>2161</v>
      </c>
      <c r="C61" s="87">
        <v>92121700</v>
      </c>
      <c r="D61" s="437" t="s">
        <v>606</v>
      </c>
      <c r="E61" s="254" t="s">
        <v>602</v>
      </c>
      <c r="F61" s="431" t="s">
        <v>620</v>
      </c>
      <c r="G61" s="422" t="s">
        <v>2167</v>
      </c>
      <c r="H61" s="422" t="s">
        <v>91</v>
      </c>
      <c r="I61" s="422" t="s">
        <v>2075</v>
      </c>
      <c r="J61" s="422" t="s">
        <v>9</v>
      </c>
    </row>
    <row r="62" spans="1:10" ht="15" customHeight="1" x14ac:dyDescent="0.25">
      <c r="A62" s="432"/>
      <c r="B62" s="422"/>
      <c r="C62" s="87">
        <v>92121700</v>
      </c>
      <c r="D62" s="437"/>
      <c r="E62" s="254" t="s">
        <v>603</v>
      </c>
      <c r="F62" s="431"/>
      <c r="G62" s="422"/>
      <c r="H62" s="422"/>
      <c r="I62" s="422"/>
      <c r="J62" s="422"/>
    </row>
    <row r="63" spans="1:10" s="256" customFormat="1" ht="48" customHeight="1" x14ac:dyDescent="0.25">
      <c r="A63" s="228">
        <v>50</v>
      </c>
      <c r="B63" s="245" t="s">
        <v>2162</v>
      </c>
      <c r="C63" s="87">
        <v>15101500</v>
      </c>
      <c r="D63" s="255" t="s">
        <v>607</v>
      </c>
      <c r="E63" s="245" t="s">
        <v>608</v>
      </c>
      <c r="F63" s="245" t="s">
        <v>2168</v>
      </c>
      <c r="G63" s="245" t="s">
        <v>2169</v>
      </c>
      <c r="H63" s="245" t="s">
        <v>373</v>
      </c>
      <c r="I63" s="245" t="s">
        <v>2075</v>
      </c>
      <c r="J63" s="245" t="s">
        <v>9</v>
      </c>
    </row>
    <row r="64" spans="1:10" ht="15.75" x14ac:dyDescent="0.25">
      <c r="A64" s="132">
        <v>51</v>
      </c>
      <c r="B64" s="257" t="s">
        <v>2163</v>
      </c>
      <c r="C64" s="44">
        <v>25101601</v>
      </c>
      <c r="D64" s="258" t="s">
        <v>2164</v>
      </c>
      <c r="E64" s="259" t="s">
        <v>402</v>
      </c>
      <c r="F64" s="260">
        <v>45597</v>
      </c>
      <c r="G64" s="260">
        <v>45689</v>
      </c>
      <c r="H64" s="260" t="s">
        <v>373</v>
      </c>
      <c r="I64" s="259" t="s">
        <v>2113</v>
      </c>
      <c r="J64" s="245" t="s">
        <v>9</v>
      </c>
    </row>
    <row r="65" spans="1:10" ht="29.25" x14ac:dyDescent="0.25">
      <c r="A65" s="132">
        <v>52</v>
      </c>
      <c r="B65" s="248" t="s">
        <v>2163</v>
      </c>
      <c r="C65" s="44">
        <v>25181702</v>
      </c>
      <c r="D65" s="261" t="s">
        <v>2165</v>
      </c>
      <c r="E65" s="259" t="s">
        <v>402</v>
      </c>
      <c r="F65" s="260">
        <v>45597</v>
      </c>
      <c r="G65" s="260">
        <v>45689</v>
      </c>
      <c r="H65" s="260" t="s">
        <v>373</v>
      </c>
      <c r="I65" s="259" t="s">
        <v>2113</v>
      </c>
      <c r="J65" s="245" t="s">
        <v>9</v>
      </c>
    </row>
    <row r="66" spans="1:10" ht="15.75" x14ac:dyDescent="0.25">
      <c r="A66" s="132">
        <v>53</v>
      </c>
      <c r="B66" s="248" t="s">
        <v>2163</v>
      </c>
      <c r="C66" s="44">
        <v>78111812</v>
      </c>
      <c r="D66" s="261" t="s">
        <v>2166</v>
      </c>
      <c r="E66" s="259" t="s">
        <v>402</v>
      </c>
      <c r="F66" s="260">
        <v>45597</v>
      </c>
      <c r="G66" s="260">
        <v>45689</v>
      </c>
      <c r="H66" s="260" t="s">
        <v>373</v>
      </c>
      <c r="I66" s="259" t="s">
        <v>2113</v>
      </c>
      <c r="J66" s="245" t="s">
        <v>9</v>
      </c>
    </row>
    <row r="67" spans="1:10" ht="28.5" x14ac:dyDescent="0.25">
      <c r="A67" s="132">
        <v>54</v>
      </c>
      <c r="B67" s="262" t="s">
        <v>2163</v>
      </c>
      <c r="C67" s="44">
        <v>25101600</v>
      </c>
      <c r="D67" s="263" t="s">
        <v>2173</v>
      </c>
      <c r="E67" s="264" t="s">
        <v>402</v>
      </c>
      <c r="F67" s="265">
        <v>45597</v>
      </c>
      <c r="G67" s="265">
        <v>45689</v>
      </c>
      <c r="H67" s="265" t="s">
        <v>373</v>
      </c>
      <c r="I67" s="266" t="s">
        <v>2113</v>
      </c>
      <c r="J67" s="267" t="s">
        <v>9</v>
      </c>
    </row>
    <row r="68" spans="1:10" ht="45" x14ac:dyDescent="0.25">
      <c r="A68" s="228">
        <v>55</v>
      </c>
      <c r="B68" s="268" t="s">
        <v>2170</v>
      </c>
      <c r="C68" s="87">
        <v>44000000</v>
      </c>
      <c r="D68" s="269" t="s">
        <v>609</v>
      </c>
      <c r="E68" s="268" t="s">
        <v>610</v>
      </c>
      <c r="F68" s="270" t="s">
        <v>2168</v>
      </c>
      <c r="G68" s="268" t="s">
        <v>2106</v>
      </c>
      <c r="H68" s="268" t="s">
        <v>373</v>
      </c>
      <c r="I68" s="268" t="s">
        <v>2075</v>
      </c>
      <c r="J68" s="268" t="s">
        <v>9</v>
      </c>
    </row>
    <row r="69" spans="1:10" ht="45" x14ac:dyDescent="0.25">
      <c r="A69" s="228">
        <v>56</v>
      </c>
      <c r="B69" s="268" t="s">
        <v>2171</v>
      </c>
      <c r="C69" s="87">
        <v>56101700</v>
      </c>
      <c r="D69" s="269" t="s">
        <v>611</v>
      </c>
      <c r="E69" s="268" t="s">
        <v>612</v>
      </c>
      <c r="F69" s="270" t="s">
        <v>2168</v>
      </c>
      <c r="G69" s="268" t="s">
        <v>2106</v>
      </c>
      <c r="H69" s="268" t="s">
        <v>373</v>
      </c>
      <c r="I69" s="268" t="s">
        <v>2075</v>
      </c>
      <c r="J69" s="268" t="s">
        <v>9</v>
      </c>
    </row>
    <row r="70" spans="1:10" ht="60" x14ac:dyDescent="0.25">
      <c r="A70" s="228">
        <v>57</v>
      </c>
      <c r="B70" s="271" t="s">
        <v>2172</v>
      </c>
      <c r="C70" s="87">
        <v>44000000</v>
      </c>
      <c r="D70" s="272" t="s">
        <v>35</v>
      </c>
      <c r="E70" s="271" t="s">
        <v>2174</v>
      </c>
      <c r="F70" s="270" t="s">
        <v>588</v>
      </c>
      <c r="G70" s="271" t="s">
        <v>589</v>
      </c>
      <c r="H70" s="271" t="s">
        <v>2176</v>
      </c>
      <c r="I70" s="271" t="s">
        <v>2075</v>
      </c>
      <c r="J70" s="271" t="s">
        <v>9</v>
      </c>
    </row>
    <row r="71" spans="1:10" ht="15.75" x14ac:dyDescent="0.25">
      <c r="A71" s="132"/>
      <c r="B71" s="132"/>
      <c r="C71" s="44"/>
      <c r="D71" s="273"/>
      <c r="E71" s="132"/>
      <c r="F71" s="132"/>
      <c r="G71" s="132"/>
      <c r="H71" s="132"/>
      <c r="I71" s="132"/>
      <c r="J71" s="274"/>
    </row>
  </sheetData>
  <mergeCells count="43">
    <mergeCell ref="J50:J52"/>
    <mergeCell ref="B59:B60"/>
    <mergeCell ref="D57:D58"/>
    <mergeCell ref="D59:D60"/>
    <mergeCell ref="D61:D62"/>
    <mergeCell ref="F53:F54"/>
    <mergeCell ref="F50:F52"/>
    <mergeCell ref="F61:F62"/>
    <mergeCell ref="G61:G62"/>
    <mergeCell ref="H61:H62"/>
    <mergeCell ref="I61:I62"/>
    <mergeCell ref="J61:J62"/>
    <mergeCell ref="F59:F60"/>
    <mergeCell ref="G59:G60"/>
    <mergeCell ref="H59:H60"/>
    <mergeCell ref="I59:I60"/>
    <mergeCell ref="B7:D7"/>
    <mergeCell ref="A53:A54"/>
    <mergeCell ref="B53:B54"/>
    <mergeCell ref="C53:C54"/>
    <mergeCell ref="D50:D52"/>
    <mergeCell ref="D53:D54"/>
    <mergeCell ref="H57:H58"/>
    <mergeCell ref="A57:A58"/>
    <mergeCell ref="A59:A60"/>
    <mergeCell ref="A61:A62"/>
    <mergeCell ref="B61:B62"/>
    <mergeCell ref="J53:J54"/>
    <mergeCell ref="J59:J60"/>
    <mergeCell ref="A50:A52"/>
    <mergeCell ref="B50:B52"/>
    <mergeCell ref="C50:C52"/>
    <mergeCell ref="I57:I58"/>
    <mergeCell ref="J57:J58"/>
    <mergeCell ref="G53:G54"/>
    <mergeCell ref="H53:H54"/>
    <mergeCell ref="I53:I54"/>
    <mergeCell ref="B57:B58"/>
    <mergeCell ref="G50:G52"/>
    <mergeCell ref="H50:H52"/>
    <mergeCell ref="I50:I52"/>
    <mergeCell ref="F57:F58"/>
    <mergeCell ref="G57:G58"/>
  </mergeCells>
  <pageMargins left="0.7" right="0.7" top="0.75" bottom="0.75" header="0.3" footer="0.3"/>
  <pageSetup paperSize="5"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2"/>
  <sheetViews>
    <sheetView zoomScale="70" zoomScaleNormal="70" zoomScaleSheetLayoutView="90" zoomScalePageLayoutView="70" workbookViewId="0">
      <selection activeCell="E11" sqref="E11"/>
    </sheetView>
  </sheetViews>
  <sheetFormatPr defaultColWidth="9.140625" defaultRowHeight="15" x14ac:dyDescent="0.25"/>
  <cols>
    <col min="1" max="1" width="17.42578125" style="50" customWidth="1"/>
    <col min="2" max="2" width="30" style="147" customWidth="1"/>
    <col min="3" max="3" width="28.85546875" style="59" customWidth="1"/>
    <col min="4" max="4" width="47.28515625" style="50" customWidth="1"/>
    <col min="5" max="5" width="58" style="50" customWidth="1"/>
    <col min="6" max="6" width="24.140625" style="50" customWidth="1"/>
    <col min="7" max="7" width="21.28515625" style="50" customWidth="1"/>
    <col min="8" max="8" width="20" style="50" customWidth="1"/>
    <col min="9" max="9" width="20.5703125" style="50" customWidth="1"/>
    <col min="10" max="10" width="40" style="50" customWidth="1"/>
    <col min="11" max="16384" width="9.140625" style="50"/>
  </cols>
  <sheetData>
    <row r="1" spans="1:10" ht="30.75" x14ac:dyDescent="0.45">
      <c r="A1" s="76"/>
      <c r="B1" s="206"/>
      <c r="C1" s="77" t="s">
        <v>28</v>
      </c>
      <c r="D1" s="76"/>
      <c r="E1" s="79"/>
      <c r="F1" s="139"/>
      <c r="G1" s="139"/>
      <c r="H1" s="139"/>
      <c r="I1" s="139"/>
      <c r="J1" s="139"/>
    </row>
    <row r="2" spans="1:10" ht="27.75" x14ac:dyDescent="0.4">
      <c r="A2" s="76"/>
      <c r="B2" s="206"/>
      <c r="C2" s="78"/>
      <c r="D2" s="76"/>
      <c r="E2" s="76"/>
    </row>
    <row r="3" spans="1:10" ht="27.75" x14ac:dyDescent="0.4">
      <c r="A3" s="76"/>
      <c r="B3" s="207"/>
      <c r="C3" s="75" t="s">
        <v>1916</v>
      </c>
      <c r="D3" s="76"/>
      <c r="E3" s="80"/>
      <c r="F3" s="142"/>
      <c r="G3" s="142"/>
      <c r="H3" s="142"/>
      <c r="I3" s="142"/>
      <c r="J3" s="142"/>
    </row>
    <row r="4" spans="1:10" ht="27.75" x14ac:dyDescent="0.4">
      <c r="A4" s="76"/>
      <c r="B4" s="208"/>
      <c r="C4" s="78"/>
      <c r="D4" s="77" t="s">
        <v>29</v>
      </c>
      <c r="E4" s="79"/>
      <c r="F4" s="143"/>
      <c r="G4" s="143"/>
      <c r="H4" s="143"/>
      <c r="I4" s="143"/>
      <c r="J4" s="143"/>
    </row>
    <row r="6" spans="1:10" ht="101.25" x14ac:dyDescent="0.3">
      <c r="A6" s="83" t="str">
        <f>'Drainage Division'!A7</f>
        <v>No.</v>
      </c>
      <c r="B6" s="83" t="str">
        <f>'Drainage Division'!B7</f>
        <v>Project Number</v>
      </c>
      <c r="C6" s="83" t="s">
        <v>1864</v>
      </c>
      <c r="D6" s="83" t="str">
        <f>'Drainage Division'!D7</f>
        <v xml:space="preserve">Project Name </v>
      </c>
      <c r="E6" s="83" t="str">
        <f>'Drainage Division'!E7</f>
        <v>Brief Description</v>
      </c>
      <c r="F6" s="83" t="str">
        <f>'Drainage Division'!F7</f>
        <v>Proposed date for Issue of Bidding Documents</v>
      </c>
      <c r="G6" s="83" t="str">
        <f>'Drainage Division'!G7</f>
        <v>Expected Delivery/ Completion Date</v>
      </c>
      <c r="H6" s="83" t="str">
        <f>'Drainage Division'!H7</f>
        <v>Estimated Project Duration (for works and services)</v>
      </c>
      <c r="I6" s="83" t="str">
        <f>'Drainage Division'!I7</f>
        <v>Procurement Method</v>
      </c>
      <c r="J6" s="83" t="str">
        <f>'Drainage Division'!J7</f>
        <v>Contract Type</v>
      </c>
    </row>
    <row r="7" spans="1:10" ht="51" customHeight="1" x14ac:dyDescent="0.3">
      <c r="A7" s="209"/>
      <c r="B7" s="210" t="s">
        <v>116</v>
      </c>
      <c r="C7" s="210"/>
      <c r="D7" s="211"/>
      <c r="E7" s="212"/>
      <c r="F7" s="212"/>
      <c r="G7" s="213"/>
      <c r="H7" s="209"/>
      <c r="I7" s="209"/>
      <c r="J7" s="209"/>
    </row>
    <row r="8" spans="1:10" ht="75.75" customHeight="1" x14ac:dyDescent="0.3">
      <c r="A8" s="466">
        <v>1</v>
      </c>
      <c r="B8" s="467" t="s">
        <v>1863</v>
      </c>
      <c r="C8" s="468">
        <v>27000000</v>
      </c>
      <c r="D8" s="469" t="s">
        <v>1865</v>
      </c>
      <c r="E8" s="467" t="s">
        <v>1866</v>
      </c>
      <c r="F8" s="466" t="s">
        <v>1867</v>
      </c>
      <c r="G8" s="466" t="s">
        <v>1868</v>
      </c>
      <c r="H8" s="466" t="s">
        <v>1869</v>
      </c>
      <c r="I8" s="466" t="s">
        <v>456</v>
      </c>
      <c r="J8" s="466" t="s">
        <v>9</v>
      </c>
    </row>
    <row r="9" spans="1:10" ht="105.75" customHeight="1" x14ac:dyDescent="0.3">
      <c r="A9" s="466">
        <v>2</v>
      </c>
      <c r="B9" s="467" t="s">
        <v>1870</v>
      </c>
      <c r="C9" s="468">
        <v>27000000</v>
      </c>
      <c r="D9" s="469" t="s">
        <v>1872</v>
      </c>
      <c r="E9" s="467" t="s">
        <v>449</v>
      </c>
      <c r="F9" s="466" t="s">
        <v>1867</v>
      </c>
      <c r="G9" s="466" t="s">
        <v>1868</v>
      </c>
      <c r="H9" s="466" t="s">
        <v>1869</v>
      </c>
      <c r="I9" s="466" t="s">
        <v>456</v>
      </c>
      <c r="J9" s="466" t="s">
        <v>9</v>
      </c>
    </row>
    <row r="10" spans="1:10" ht="121.5" x14ac:dyDescent="0.3">
      <c r="A10" s="466">
        <v>3</v>
      </c>
      <c r="B10" s="467" t="s">
        <v>1871</v>
      </c>
      <c r="C10" s="468">
        <v>27000000</v>
      </c>
      <c r="D10" s="469" t="s">
        <v>1873</v>
      </c>
      <c r="E10" s="467" t="s">
        <v>1874</v>
      </c>
      <c r="F10" s="466" t="s">
        <v>1867</v>
      </c>
      <c r="G10" s="466" t="s">
        <v>1868</v>
      </c>
      <c r="H10" s="466" t="s">
        <v>1869</v>
      </c>
      <c r="I10" s="466" t="s">
        <v>456</v>
      </c>
      <c r="J10" s="466" t="s">
        <v>9</v>
      </c>
    </row>
    <row r="11" spans="1:10" ht="141.75" x14ac:dyDescent="0.3">
      <c r="A11" s="470">
        <v>4</v>
      </c>
      <c r="B11" s="471" t="s">
        <v>1875</v>
      </c>
      <c r="C11" s="468">
        <v>72154501</v>
      </c>
      <c r="D11" s="469" t="s">
        <v>450</v>
      </c>
      <c r="E11" s="467" t="s">
        <v>1894</v>
      </c>
      <c r="F11" s="466"/>
      <c r="G11" s="466"/>
      <c r="H11" s="466"/>
      <c r="I11" s="466" t="s">
        <v>456</v>
      </c>
      <c r="J11" s="466" t="s">
        <v>9</v>
      </c>
    </row>
    <row r="12" spans="1:10" ht="40.5" x14ac:dyDescent="0.3">
      <c r="A12" s="470">
        <v>5</v>
      </c>
      <c r="B12" s="471" t="s">
        <v>1876</v>
      </c>
      <c r="C12" s="468">
        <v>72154501</v>
      </c>
      <c r="D12" s="469" t="s">
        <v>1895</v>
      </c>
      <c r="E12" s="467" t="s">
        <v>1896</v>
      </c>
      <c r="F12" s="466" t="s">
        <v>1867</v>
      </c>
      <c r="G12" s="466" t="s">
        <v>1868</v>
      </c>
      <c r="H12" s="466" t="s">
        <v>1869</v>
      </c>
      <c r="I12" s="466" t="s">
        <v>456</v>
      </c>
      <c r="J12" s="466" t="s">
        <v>9</v>
      </c>
    </row>
    <row r="13" spans="1:10" ht="40.5" x14ac:dyDescent="0.3">
      <c r="A13" s="470">
        <v>6</v>
      </c>
      <c r="B13" s="471" t="s">
        <v>1877</v>
      </c>
      <c r="C13" s="468">
        <v>72154501</v>
      </c>
      <c r="D13" s="469" t="s">
        <v>1897</v>
      </c>
      <c r="E13" s="467" t="s">
        <v>1896</v>
      </c>
      <c r="F13" s="466" t="s">
        <v>1867</v>
      </c>
      <c r="G13" s="466" t="s">
        <v>1868</v>
      </c>
      <c r="H13" s="466" t="s">
        <v>1869</v>
      </c>
      <c r="I13" s="466" t="s">
        <v>456</v>
      </c>
      <c r="J13" s="466" t="s">
        <v>9</v>
      </c>
    </row>
    <row r="14" spans="1:10" ht="40.5" x14ac:dyDescent="0.3">
      <c r="A14" s="470">
        <v>7</v>
      </c>
      <c r="B14" s="471" t="s">
        <v>1878</v>
      </c>
      <c r="C14" s="468">
        <v>72154501</v>
      </c>
      <c r="D14" s="469" t="s">
        <v>1898</v>
      </c>
      <c r="E14" s="467" t="s">
        <v>1896</v>
      </c>
      <c r="F14" s="466" t="s">
        <v>1867</v>
      </c>
      <c r="G14" s="466" t="s">
        <v>1868</v>
      </c>
      <c r="H14" s="466" t="s">
        <v>1869</v>
      </c>
      <c r="I14" s="466" t="s">
        <v>456</v>
      </c>
      <c r="J14" s="466" t="s">
        <v>9</v>
      </c>
    </row>
    <row r="15" spans="1:10" ht="40.5" x14ac:dyDescent="0.3">
      <c r="A15" s="470">
        <v>8</v>
      </c>
      <c r="B15" s="471" t="s">
        <v>1879</v>
      </c>
      <c r="C15" s="468">
        <v>72154501</v>
      </c>
      <c r="D15" s="469" t="s">
        <v>1899</v>
      </c>
      <c r="E15" s="467" t="s">
        <v>1896</v>
      </c>
      <c r="F15" s="466" t="s">
        <v>1867</v>
      </c>
      <c r="G15" s="466" t="s">
        <v>1868</v>
      </c>
      <c r="H15" s="466" t="s">
        <v>1869</v>
      </c>
      <c r="I15" s="466" t="s">
        <v>456</v>
      </c>
      <c r="J15" s="466" t="s">
        <v>9</v>
      </c>
    </row>
    <row r="16" spans="1:10" ht="40.5" x14ac:dyDescent="0.3">
      <c r="A16" s="470">
        <v>9</v>
      </c>
      <c r="B16" s="471" t="s">
        <v>1880</v>
      </c>
      <c r="C16" s="468">
        <v>72154501</v>
      </c>
      <c r="D16" s="469" t="s">
        <v>1900</v>
      </c>
      <c r="E16" s="467" t="s">
        <v>1896</v>
      </c>
      <c r="F16" s="466" t="s">
        <v>1867</v>
      </c>
      <c r="G16" s="466" t="s">
        <v>1868</v>
      </c>
      <c r="H16" s="466" t="s">
        <v>1869</v>
      </c>
      <c r="I16" s="466" t="s">
        <v>456</v>
      </c>
      <c r="J16" s="466" t="s">
        <v>9</v>
      </c>
    </row>
    <row r="17" spans="1:10" ht="162" x14ac:dyDescent="0.3">
      <c r="A17" s="470">
        <v>10</v>
      </c>
      <c r="B17" s="472" t="s">
        <v>1881</v>
      </c>
      <c r="C17" s="468">
        <v>72154501</v>
      </c>
      <c r="D17" s="469" t="s">
        <v>455</v>
      </c>
      <c r="E17" s="467" t="s">
        <v>1901</v>
      </c>
      <c r="F17" s="466"/>
      <c r="G17" s="466"/>
      <c r="H17" s="466"/>
      <c r="I17" s="466"/>
      <c r="J17" s="466" t="s">
        <v>9</v>
      </c>
    </row>
    <row r="18" spans="1:10" ht="56.25" customHeight="1" x14ac:dyDescent="0.3">
      <c r="A18" s="470">
        <v>11</v>
      </c>
      <c r="B18" s="471" t="s">
        <v>1882</v>
      </c>
      <c r="C18" s="468">
        <v>72154501</v>
      </c>
      <c r="D18" s="469" t="s">
        <v>1902</v>
      </c>
      <c r="E18" s="467" t="s">
        <v>1896</v>
      </c>
      <c r="F18" s="466" t="s">
        <v>1867</v>
      </c>
      <c r="G18" s="466" t="s">
        <v>1868</v>
      </c>
      <c r="H18" s="466" t="s">
        <v>1869</v>
      </c>
      <c r="I18" s="466" t="s">
        <v>456</v>
      </c>
      <c r="J18" s="466" t="s">
        <v>9</v>
      </c>
    </row>
    <row r="19" spans="1:10" ht="45.75" customHeight="1" x14ac:dyDescent="0.3">
      <c r="A19" s="470">
        <v>12</v>
      </c>
      <c r="B19" s="471" t="s">
        <v>1883</v>
      </c>
      <c r="C19" s="468">
        <v>72154501</v>
      </c>
      <c r="D19" s="469" t="s">
        <v>1903</v>
      </c>
      <c r="E19" s="467" t="s">
        <v>1896</v>
      </c>
      <c r="F19" s="466" t="s">
        <v>1867</v>
      </c>
      <c r="G19" s="466" t="s">
        <v>1868</v>
      </c>
      <c r="H19" s="466" t="s">
        <v>1869</v>
      </c>
      <c r="I19" s="466" t="s">
        <v>456</v>
      </c>
      <c r="J19" s="466" t="s">
        <v>9</v>
      </c>
    </row>
    <row r="20" spans="1:10" ht="46.5" customHeight="1" x14ac:dyDescent="0.3">
      <c r="A20" s="470">
        <v>13</v>
      </c>
      <c r="B20" s="471" t="s">
        <v>1884</v>
      </c>
      <c r="C20" s="468">
        <v>72154501</v>
      </c>
      <c r="D20" s="469" t="s">
        <v>1904</v>
      </c>
      <c r="E20" s="467" t="s">
        <v>1896</v>
      </c>
      <c r="F20" s="466" t="s">
        <v>1867</v>
      </c>
      <c r="G20" s="466" t="s">
        <v>1868</v>
      </c>
      <c r="H20" s="466" t="s">
        <v>1869</v>
      </c>
      <c r="I20" s="466" t="s">
        <v>456</v>
      </c>
      <c r="J20" s="466" t="s">
        <v>9</v>
      </c>
    </row>
    <row r="21" spans="1:10" ht="48.75" customHeight="1" x14ac:dyDescent="0.3">
      <c r="A21" s="470">
        <v>14</v>
      </c>
      <c r="B21" s="471" t="s">
        <v>1885</v>
      </c>
      <c r="C21" s="468">
        <v>72154501</v>
      </c>
      <c r="D21" s="469" t="s">
        <v>1905</v>
      </c>
      <c r="E21" s="467" t="s">
        <v>1896</v>
      </c>
      <c r="F21" s="466" t="s">
        <v>1867</v>
      </c>
      <c r="G21" s="466" t="s">
        <v>1868</v>
      </c>
      <c r="H21" s="466" t="s">
        <v>1869</v>
      </c>
      <c r="I21" s="466" t="s">
        <v>456</v>
      </c>
      <c r="J21" s="466" t="s">
        <v>9</v>
      </c>
    </row>
    <row r="22" spans="1:10" ht="54" customHeight="1" x14ac:dyDescent="0.3">
      <c r="A22" s="470">
        <v>15</v>
      </c>
      <c r="B22" s="471" t="s">
        <v>1886</v>
      </c>
      <c r="C22" s="468">
        <v>72154501</v>
      </c>
      <c r="D22" s="469" t="s">
        <v>1906</v>
      </c>
      <c r="E22" s="467" t="s">
        <v>1896</v>
      </c>
      <c r="F22" s="466" t="s">
        <v>1867</v>
      </c>
      <c r="G22" s="466" t="s">
        <v>1868</v>
      </c>
      <c r="H22" s="466" t="s">
        <v>1869</v>
      </c>
      <c r="I22" s="466" t="s">
        <v>456</v>
      </c>
      <c r="J22" s="466" t="s">
        <v>9</v>
      </c>
    </row>
    <row r="23" spans="1:10" ht="61.5" customHeight="1" x14ac:dyDescent="0.3">
      <c r="A23" s="470">
        <v>16</v>
      </c>
      <c r="B23" s="471" t="s">
        <v>1887</v>
      </c>
      <c r="C23" s="468">
        <v>72154501</v>
      </c>
      <c r="D23" s="469" t="s">
        <v>1907</v>
      </c>
      <c r="E23" s="467" t="s">
        <v>1896</v>
      </c>
      <c r="F23" s="466" t="s">
        <v>1867</v>
      </c>
      <c r="G23" s="466" t="s">
        <v>1868</v>
      </c>
      <c r="H23" s="466" t="s">
        <v>1869</v>
      </c>
      <c r="I23" s="466" t="s">
        <v>456</v>
      </c>
      <c r="J23" s="466" t="s">
        <v>9</v>
      </c>
    </row>
    <row r="24" spans="1:10" ht="78.75" customHeight="1" x14ac:dyDescent="0.3">
      <c r="A24" s="470">
        <v>17</v>
      </c>
      <c r="B24" s="467" t="s">
        <v>1888</v>
      </c>
      <c r="C24" s="468">
        <v>72154501</v>
      </c>
      <c r="D24" s="469" t="s">
        <v>451</v>
      </c>
      <c r="E24" s="467" t="s">
        <v>452</v>
      </c>
      <c r="F24" s="466"/>
      <c r="G24" s="466"/>
      <c r="H24" s="466"/>
      <c r="I24" s="466" t="s">
        <v>456</v>
      </c>
      <c r="J24" s="466" t="s">
        <v>9</v>
      </c>
    </row>
    <row r="25" spans="1:10" ht="51.75" customHeight="1" x14ac:dyDescent="0.3">
      <c r="A25" s="470">
        <v>18</v>
      </c>
      <c r="B25" s="467" t="s">
        <v>1889</v>
      </c>
      <c r="C25" s="468">
        <v>72154501</v>
      </c>
      <c r="D25" s="469" t="s">
        <v>1908</v>
      </c>
      <c r="E25" s="467" t="s">
        <v>1909</v>
      </c>
      <c r="F25" s="466" t="s">
        <v>1867</v>
      </c>
      <c r="G25" s="466" t="s">
        <v>1868</v>
      </c>
      <c r="H25" s="466" t="s">
        <v>1869</v>
      </c>
      <c r="I25" s="466" t="s">
        <v>456</v>
      </c>
      <c r="J25" s="466" t="s">
        <v>9</v>
      </c>
    </row>
    <row r="26" spans="1:10" ht="40.5" x14ac:dyDescent="0.3">
      <c r="A26" s="470">
        <v>19</v>
      </c>
      <c r="B26" s="467" t="s">
        <v>1890</v>
      </c>
      <c r="C26" s="468">
        <v>72154501</v>
      </c>
      <c r="D26" s="469" t="s">
        <v>1910</v>
      </c>
      <c r="E26" s="467" t="s">
        <v>1911</v>
      </c>
      <c r="F26" s="466" t="s">
        <v>1867</v>
      </c>
      <c r="G26" s="466" t="s">
        <v>1868</v>
      </c>
      <c r="H26" s="466" t="s">
        <v>1869</v>
      </c>
      <c r="I26" s="466" t="s">
        <v>456</v>
      </c>
      <c r="J26" s="466" t="s">
        <v>9</v>
      </c>
    </row>
    <row r="27" spans="1:10" ht="40.5" x14ac:dyDescent="0.3">
      <c r="A27" s="470">
        <v>20</v>
      </c>
      <c r="B27" s="467" t="s">
        <v>1891</v>
      </c>
      <c r="C27" s="468">
        <v>72154501</v>
      </c>
      <c r="D27" s="469" t="s">
        <v>1912</v>
      </c>
      <c r="E27" s="467" t="s">
        <v>1911</v>
      </c>
      <c r="F27" s="466" t="s">
        <v>1867</v>
      </c>
      <c r="G27" s="466" t="s">
        <v>1868</v>
      </c>
      <c r="H27" s="466" t="s">
        <v>1869</v>
      </c>
      <c r="I27" s="466" t="s">
        <v>456</v>
      </c>
      <c r="J27" s="466" t="s">
        <v>9</v>
      </c>
    </row>
    <row r="28" spans="1:10" ht="153.75" customHeight="1" x14ac:dyDescent="0.3">
      <c r="A28" s="470">
        <v>21</v>
      </c>
      <c r="B28" s="467" t="s">
        <v>1892</v>
      </c>
      <c r="C28" s="468">
        <v>72154501</v>
      </c>
      <c r="D28" s="469" t="s">
        <v>453</v>
      </c>
      <c r="E28" s="467" t="s">
        <v>454</v>
      </c>
      <c r="F28" s="466"/>
      <c r="G28" s="466"/>
      <c r="H28" s="466"/>
      <c r="I28" s="466" t="s">
        <v>456</v>
      </c>
      <c r="J28" s="466" t="s">
        <v>9</v>
      </c>
    </row>
    <row r="29" spans="1:10" ht="90" customHeight="1" x14ac:dyDescent="0.3">
      <c r="A29" s="470">
        <v>22</v>
      </c>
      <c r="B29" s="471" t="s">
        <v>1893</v>
      </c>
      <c r="C29" s="468">
        <v>72154501</v>
      </c>
      <c r="D29" s="469" t="s">
        <v>1913</v>
      </c>
      <c r="E29" s="467" t="s">
        <v>1914</v>
      </c>
      <c r="F29" s="466" t="s">
        <v>1867</v>
      </c>
      <c r="G29" s="466" t="s">
        <v>1868</v>
      </c>
      <c r="H29" s="466" t="s">
        <v>1869</v>
      </c>
      <c r="I29" s="466" t="s">
        <v>456</v>
      </c>
      <c r="J29" s="466" t="s">
        <v>9</v>
      </c>
    </row>
    <row r="30" spans="1:10" ht="18.75" x14ac:dyDescent="0.3">
      <c r="A30" s="473"/>
      <c r="B30" s="473"/>
      <c r="C30" s="474"/>
      <c r="D30" s="474"/>
      <c r="E30" s="475"/>
      <c r="F30" s="473"/>
      <c r="G30" s="473"/>
      <c r="H30" s="473"/>
      <c r="I30" s="473"/>
      <c r="J30" s="476"/>
    </row>
    <row r="31" spans="1:10" x14ac:dyDescent="0.25">
      <c r="A31" s="477"/>
      <c r="B31" s="478"/>
      <c r="C31" s="479"/>
      <c r="D31" s="477"/>
      <c r="E31" s="477"/>
      <c r="F31" s="477"/>
      <c r="G31" s="477"/>
      <c r="H31" s="477"/>
      <c r="I31" s="477"/>
      <c r="J31" s="477"/>
    </row>
    <row r="32" spans="1:10" x14ac:dyDescent="0.25">
      <c r="A32" s="477"/>
      <c r="B32" s="478"/>
      <c r="C32" s="479"/>
      <c r="D32" s="477"/>
      <c r="E32" s="477"/>
      <c r="F32" s="477"/>
      <c r="G32" s="477"/>
      <c r="H32" s="477"/>
      <c r="I32" s="477"/>
      <c r="J32" s="477"/>
    </row>
  </sheetData>
  <pageMargins left="0.7" right="0.7" top="0.75" bottom="0.75" header="0.3" footer="0.3"/>
  <pageSetup paperSize="5" scale="58" orientation="landscape" r:id="rId1"/>
  <rowBreaks count="1" manualBreakCount="1">
    <brk id="17"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93"/>
  <sheetViews>
    <sheetView topLeftCell="A175" zoomScale="80" zoomScaleNormal="80" zoomScaleSheetLayoutView="80" zoomScalePageLayoutView="70" workbookViewId="0">
      <selection activeCell="E9" sqref="E9"/>
    </sheetView>
  </sheetViews>
  <sheetFormatPr defaultColWidth="9.140625" defaultRowHeight="15.75" x14ac:dyDescent="0.25"/>
  <cols>
    <col min="1" max="1" width="16.7109375" style="71" customWidth="1"/>
    <col min="2" max="2" width="34.28515625" style="71" customWidth="1"/>
    <col min="3" max="3" width="20.7109375" style="71" customWidth="1"/>
    <col min="4" max="4" width="40.28515625" style="203" customWidth="1"/>
    <col min="5" max="5" width="47.140625" style="71" customWidth="1"/>
    <col min="6" max="6" width="25.7109375" style="71" customWidth="1"/>
    <col min="7" max="7" width="23.140625" style="71" customWidth="1"/>
    <col min="8" max="8" width="22.42578125" style="71" customWidth="1"/>
    <col min="9" max="9" width="20.5703125" style="71" customWidth="1"/>
    <col min="10" max="10" width="19.42578125" style="71" customWidth="1"/>
    <col min="11" max="16384" width="9.140625" style="71"/>
  </cols>
  <sheetData>
    <row r="1" spans="1:13" ht="27.75" x14ac:dyDescent="0.4">
      <c r="A1" s="78"/>
      <c r="B1" s="78"/>
      <c r="C1" s="78"/>
      <c r="D1" s="77" t="s">
        <v>19</v>
      </c>
      <c r="E1" s="77"/>
      <c r="F1" s="77"/>
      <c r="G1" s="77"/>
      <c r="H1" s="77"/>
      <c r="I1" s="77"/>
      <c r="J1" s="77"/>
      <c r="K1" s="76"/>
      <c r="L1" s="76"/>
      <c r="M1" s="76"/>
    </row>
    <row r="2" spans="1:13" ht="27.75" x14ac:dyDescent="0.4">
      <c r="A2" s="78"/>
      <c r="B2" s="78"/>
      <c r="C2" s="78"/>
      <c r="D2" s="78"/>
      <c r="E2" s="78"/>
      <c r="F2" s="78"/>
      <c r="G2" s="78"/>
      <c r="H2" s="78"/>
      <c r="I2" s="78"/>
      <c r="J2" s="78"/>
      <c r="K2" s="76"/>
      <c r="L2" s="76"/>
      <c r="M2" s="76"/>
    </row>
    <row r="3" spans="1:13" ht="27" x14ac:dyDescent="0.35">
      <c r="A3" s="78"/>
      <c r="B3" s="78"/>
      <c r="C3" s="78"/>
      <c r="D3" s="441" t="s">
        <v>2190</v>
      </c>
      <c r="E3" s="441"/>
      <c r="F3" s="441"/>
      <c r="G3" s="441"/>
      <c r="H3" s="441"/>
      <c r="I3" s="441"/>
      <c r="J3" s="441"/>
      <c r="K3" s="441"/>
      <c r="L3" s="441"/>
      <c r="M3" s="441"/>
    </row>
    <row r="4" spans="1:13" ht="27.75" x14ac:dyDescent="0.4">
      <c r="A4" s="417" t="s">
        <v>899</v>
      </c>
      <c r="B4" s="417"/>
      <c r="C4" s="417"/>
      <c r="D4" s="417"/>
      <c r="E4" s="417"/>
      <c r="F4" s="417"/>
      <c r="G4" s="417"/>
      <c r="H4" s="417"/>
      <c r="I4" s="417"/>
      <c r="J4" s="417"/>
      <c r="K4" s="76"/>
      <c r="L4" s="76"/>
      <c r="M4" s="76"/>
    </row>
    <row r="5" spans="1:13" x14ac:dyDescent="0.25">
      <c r="A5" s="203"/>
    </row>
    <row r="6" spans="1:13" ht="101.25" x14ac:dyDescent="0.3">
      <c r="A6" s="83" t="s">
        <v>0</v>
      </c>
      <c r="B6" s="83" t="s">
        <v>1</v>
      </c>
      <c r="C6" s="83" t="s">
        <v>1864</v>
      </c>
      <c r="D6" s="83" t="s">
        <v>2</v>
      </c>
      <c r="E6" s="83" t="s">
        <v>3</v>
      </c>
      <c r="F6" s="83" t="s">
        <v>4</v>
      </c>
      <c r="G6" s="83" t="s">
        <v>10</v>
      </c>
      <c r="H6" s="83" t="s">
        <v>11</v>
      </c>
      <c r="I6" s="83" t="s">
        <v>5</v>
      </c>
      <c r="J6" s="83" t="s">
        <v>6</v>
      </c>
    </row>
    <row r="7" spans="1:13" ht="47.25" x14ac:dyDescent="0.25">
      <c r="A7" s="204">
        <v>1</v>
      </c>
      <c r="B7" s="46" t="s">
        <v>2191</v>
      </c>
      <c r="C7" s="47">
        <v>72152700</v>
      </c>
      <c r="D7" s="107" t="s">
        <v>95</v>
      </c>
      <c r="E7" s="72" t="s">
        <v>2192</v>
      </c>
      <c r="F7" s="205">
        <v>45689</v>
      </c>
      <c r="G7" s="109">
        <v>45791</v>
      </c>
      <c r="H7" s="109" t="s">
        <v>457</v>
      </c>
      <c r="I7" s="109" t="s">
        <v>2193</v>
      </c>
      <c r="J7" s="109" t="s">
        <v>94</v>
      </c>
    </row>
    <row r="8" spans="1:13" ht="47.25" customHeight="1" x14ac:dyDescent="0.25">
      <c r="A8" s="204">
        <v>2</v>
      </c>
      <c r="B8" s="46" t="s">
        <v>2191</v>
      </c>
      <c r="C8" s="47">
        <v>72152700</v>
      </c>
      <c r="D8" s="107" t="s">
        <v>95</v>
      </c>
      <c r="E8" s="72" t="s">
        <v>2194</v>
      </c>
      <c r="F8" s="205">
        <v>45638</v>
      </c>
      <c r="G8" s="109">
        <v>45741</v>
      </c>
      <c r="H8" s="109" t="s">
        <v>459</v>
      </c>
      <c r="I8" s="109" t="s">
        <v>2193</v>
      </c>
      <c r="J8" s="109" t="s">
        <v>94</v>
      </c>
    </row>
    <row r="9" spans="1:13" ht="53.25" customHeight="1" x14ac:dyDescent="0.25">
      <c r="A9" s="204">
        <v>3</v>
      </c>
      <c r="B9" s="46" t="s">
        <v>2191</v>
      </c>
      <c r="C9" s="47">
        <v>72152700</v>
      </c>
      <c r="D9" s="107" t="s">
        <v>96</v>
      </c>
      <c r="E9" s="72" t="s">
        <v>2195</v>
      </c>
      <c r="F9" s="205">
        <v>45689</v>
      </c>
      <c r="G9" s="109">
        <v>45825</v>
      </c>
      <c r="H9" s="109" t="s">
        <v>426</v>
      </c>
      <c r="I9" s="109" t="s">
        <v>2193</v>
      </c>
      <c r="J9" s="109" t="s">
        <v>94</v>
      </c>
    </row>
    <row r="10" spans="1:13" ht="47.25" x14ac:dyDescent="0.25">
      <c r="A10" s="204">
        <v>4</v>
      </c>
      <c r="B10" s="46" t="s">
        <v>2191</v>
      </c>
      <c r="C10" s="47">
        <v>72152700</v>
      </c>
      <c r="D10" s="107" t="s">
        <v>96</v>
      </c>
      <c r="E10" s="72" t="s">
        <v>2196</v>
      </c>
      <c r="F10" s="205">
        <v>45597</v>
      </c>
      <c r="G10" s="109">
        <v>45784</v>
      </c>
      <c r="H10" s="109" t="s">
        <v>119</v>
      </c>
      <c r="I10" s="109" t="s">
        <v>2193</v>
      </c>
      <c r="J10" s="109" t="s">
        <v>94</v>
      </c>
    </row>
    <row r="11" spans="1:13" ht="47.25" x14ac:dyDescent="0.25">
      <c r="A11" s="204">
        <v>5</v>
      </c>
      <c r="B11" s="46" t="s">
        <v>2191</v>
      </c>
      <c r="C11" s="47">
        <v>72152700</v>
      </c>
      <c r="D11" s="107" t="s">
        <v>95</v>
      </c>
      <c r="E11" s="72" t="s">
        <v>2197</v>
      </c>
      <c r="F11" s="205">
        <v>45809</v>
      </c>
      <c r="G11" s="109">
        <v>45923</v>
      </c>
      <c r="H11" s="109" t="s">
        <v>2198</v>
      </c>
      <c r="I11" s="109" t="s">
        <v>2193</v>
      </c>
      <c r="J11" s="109" t="s">
        <v>94</v>
      </c>
    </row>
    <row r="12" spans="1:13" ht="47.25" x14ac:dyDescent="0.25">
      <c r="A12" s="204">
        <v>6</v>
      </c>
      <c r="B12" s="46" t="s">
        <v>2191</v>
      </c>
      <c r="C12" s="47">
        <v>72152700</v>
      </c>
      <c r="D12" s="107" t="s">
        <v>95</v>
      </c>
      <c r="E12" s="72" t="s">
        <v>2199</v>
      </c>
      <c r="F12" s="205">
        <v>45413</v>
      </c>
      <c r="G12" s="109">
        <v>45627</v>
      </c>
      <c r="H12" s="109" t="s">
        <v>460</v>
      </c>
      <c r="I12" s="109" t="s">
        <v>2193</v>
      </c>
      <c r="J12" s="109" t="s">
        <v>94</v>
      </c>
    </row>
    <row r="13" spans="1:13" ht="47.25" x14ac:dyDescent="0.25">
      <c r="A13" s="204">
        <v>7</v>
      </c>
      <c r="B13" s="46" t="s">
        <v>2191</v>
      </c>
      <c r="C13" s="47">
        <v>72152700</v>
      </c>
      <c r="D13" s="107" t="s">
        <v>95</v>
      </c>
      <c r="E13" s="72" t="s">
        <v>2200</v>
      </c>
      <c r="F13" s="205">
        <v>45413</v>
      </c>
      <c r="G13" s="109">
        <v>45627</v>
      </c>
      <c r="H13" s="109" t="s">
        <v>460</v>
      </c>
      <c r="I13" s="109" t="s">
        <v>2193</v>
      </c>
      <c r="J13" s="109" t="s">
        <v>94</v>
      </c>
    </row>
    <row r="14" spans="1:13" ht="47.25" x14ac:dyDescent="0.25">
      <c r="A14" s="204">
        <v>8</v>
      </c>
      <c r="B14" s="46" t="s">
        <v>2191</v>
      </c>
      <c r="C14" s="47">
        <v>72152700</v>
      </c>
      <c r="D14" s="107" t="s">
        <v>95</v>
      </c>
      <c r="E14" s="72" t="s">
        <v>2201</v>
      </c>
      <c r="F14" s="205">
        <v>45748</v>
      </c>
      <c r="G14" s="109">
        <v>45839</v>
      </c>
      <c r="H14" s="109" t="s">
        <v>457</v>
      </c>
      <c r="I14" s="109" t="s">
        <v>2193</v>
      </c>
      <c r="J14" s="109" t="s">
        <v>94</v>
      </c>
    </row>
    <row r="15" spans="1:13" ht="47.25" x14ac:dyDescent="0.25">
      <c r="A15" s="204">
        <v>9</v>
      </c>
      <c r="B15" s="46" t="s">
        <v>2191</v>
      </c>
      <c r="C15" s="47">
        <v>72152700</v>
      </c>
      <c r="D15" s="107" t="s">
        <v>95</v>
      </c>
      <c r="E15" s="72" t="s">
        <v>2202</v>
      </c>
      <c r="F15" s="205">
        <v>45823</v>
      </c>
      <c r="G15" s="109">
        <v>45917</v>
      </c>
      <c r="H15" s="109" t="s">
        <v>459</v>
      </c>
      <c r="I15" s="109" t="s">
        <v>2193</v>
      </c>
      <c r="J15" s="109" t="s">
        <v>94</v>
      </c>
    </row>
    <row r="16" spans="1:13" ht="47.25" x14ac:dyDescent="0.25">
      <c r="A16" s="204">
        <v>10</v>
      </c>
      <c r="B16" s="46" t="s">
        <v>2191</v>
      </c>
      <c r="C16" s="47">
        <v>72152700</v>
      </c>
      <c r="D16" s="107" t="s">
        <v>95</v>
      </c>
      <c r="E16" s="72" t="s">
        <v>2203</v>
      </c>
      <c r="F16" s="205">
        <v>45658</v>
      </c>
      <c r="G16" s="109">
        <v>45806</v>
      </c>
      <c r="H16" s="109" t="s">
        <v>457</v>
      </c>
      <c r="I16" s="109" t="s">
        <v>2193</v>
      </c>
      <c r="J16" s="109" t="s">
        <v>94</v>
      </c>
    </row>
    <row r="17" spans="1:10" ht="47.25" x14ac:dyDescent="0.25">
      <c r="A17" s="204">
        <v>11</v>
      </c>
      <c r="B17" s="46" t="s">
        <v>2191</v>
      </c>
      <c r="C17" s="47">
        <v>72152700</v>
      </c>
      <c r="D17" s="107" t="s">
        <v>95</v>
      </c>
      <c r="E17" s="72" t="s">
        <v>2204</v>
      </c>
      <c r="F17" s="205">
        <v>45413</v>
      </c>
      <c r="G17" s="109">
        <v>45627</v>
      </c>
      <c r="H17" s="109" t="s">
        <v>457</v>
      </c>
      <c r="I17" s="109" t="s">
        <v>2193</v>
      </c>
      <c r="J17" s="109" t="s">
        <v>94</v>
      </c>
    </row>
    <row r="18" spans="1:10" ht="47.25" x14ac:dyDescent="0.25">
      <c r="A18" s="204">
        <v>12</v>
      </c>
      <c r="B18" s="46" t="s">
        <v>2191</v>
      </c>
      <c r="C18" s="47">
        <v>72152700</v>
      </c>
      <c r="D18" s="107" t="s">
        <v>95</v>
      </c>
      <c r="E18" s="72" t="s">
        <v>2205</v>
      </c>
      <c r="F18" s="205">
        <v>45976</v>
      </c>
      <c r="G18" s="109">
        <v>45731</v>
      </c>
      <c r="H18" s="109" t="s">
        <v>426</v>
      </c>
      <c r="I18" s="109" t="s">
        <v>2193</v>
      </c>
      <c r="J18" s="109" t="s">
        <v>94</v>
      </c>
    </row>
    <row r="19" spans="1:10" ht="49.5" customHeight="1" x14ac:dyDescent="0.25">
      <c r="A19" s="204">
        <v>13</v>
      </c>
      <c r="B19" s="46" t="s">
        <v>2191</v>
      </c>
      <c r="C19" s="47">
        <v>72152700</v>
      </c>
      <c r="D19" s="107" t="s">
        <v>93</v>
      </c>
      <c r="E19" s="72" t="s">
        <v>2206</v>
      </c>
      <c r="F19" s="205">
        <v>45597</v>
      </c>
      <c r="G19" s="109">
        <v>45809</v>
      </c>
      <c r="H19" s="109" t="s">
        <v>461</v>
      </c>
      <c r="I19" s="109" t="s">
        <v>2193</v>
      </c>
      <c r="J19" s="109" t="s">
        <v>94</v>
      </c>
    </row>
    <row r="20" spans="1:10" ht="47.25" x14ac:dyDescent="0.25">
      <c r="A20" s="204">
        <v>14</v>
      </c>
      <c r="B20" s="46" t="s">
        <v>2191</v>
      </c>
      <c r="C20" s="47">
        <v>72152700</v>
      </c>
      <c r="D20" s="107" t="s">
        <v>95</v>
      </c>
      <c r="E20" s="72" t="s">
        <v>2207</v>
      </c>
      <c r="F20" s="205">
        <v>45636</v>
      </c>
      <c r="G20" s="109">
        <v>45748</v>
      </c>
      <c r="H20" s="109" t="s">
        <v>384</v>
      </c>
      <c r="I20" s="109" t="s">
        <v>2193</v>
      </c>
      <c r="J20" s="109" t="s">
        <v>94</v>
      </c>
    </row>
    <row r="21" spans="1:10" ht="48" customHeight="1" x14ac:dyDescent="0.25">
      <c r="A21" s="204">
        <v>15</v>
      </c>
      <c r="B21" s="46" t="s">
        <v>2191</v>
      </c>
      <c r="C21" s="47">
        <v>72152700</v>
      </c>
      <c r="D21" s="107" t="s">
        <v>95</v>
      </c>
      <c r="E21" s="72" t="s">
        <v>2208</v>
      </c>
      <c r="F21" s="205">
        <v>45703</v>
      </c>
      <c r="G21" s="109">
        <v>45809</v>
      </c>
      <c r="H21" s="109" t="s">
        <v>459</v>
      </c>
      <c r="I21" s="109" t="s">
        <v>2193</v>
      </c>
      <c r="J21" s="109" t="s">
        <v>94</v>
      </c>
    </row>
    <row r="22" spans="1:10" ht="36.75" customHeight="1" x14ac:dyDescent="0.25">
      <c r="A22" s="204">
        <v>16</v>
      </c>
      <c r="B22" s="46" t="s">
        <v>2191</v>
      </c>
      <c r="C22" s="47">
        <v>72152700</v>
      </c>
      <c r="D22" s="107" t="s">
        <v>93</v>
      </c>
      <c r="E22" s="72" t="s">
        <v>2209</v>
      </c>
      <c r="F22" s="205">
        <v>45597</v>
      </c>
      <c r="G22" s="109">
        <v>45778</v>
      </c>
      <c r="H22" s="109" t="s">
        <v>119</v>
      </c>
      <c r="I22" s="109" t="s">
        <v>2193</v>
      </c>
      <c r="J22" s="109" t="s">
        <v>94</v>
      </c>
    </row>
    <row r="23" spans="1:10" ht="33.75" customHeight="1" x14ac:dyDescent="0.25">
      <c r="A23" s="204">
        <v>17</v>
      </c>
      <c r="B23" s="46" t="s">
        <v>2191</v>
      </c>
      <c r="C23" s="47">
        <v>72152700</v>
      </c>
      <c r="D23" s="107" t="s">
        <v>95</v>
      </c>
      <c r="E23" s="72" t="s">
        <v>2210</v>
      </c>
      <c r="F23" s="205">
        <v>45566</v>
      </c>
      <c r="G23" s="109">
        <v>45717</v>
      </c>
      <c r="H23" s="109" t="s">
        <v>458</v>
      </c>
      <c r="I23" s="109" t="s">
        <v>2193</v>
      </c>
      <c r="J23" s="109" t="s">
        <v>94</v>
      </c>
    </row>
    <row r="24" spans="1:10" ht="31.5" customHeight="1" x14ac:dyDescent="0.25">
      <c r="A24" s="204">
        <v>18</v>
      </c>
      <c r="B24" s="46" t="s">
        <v>2191</v>
      </c>
      <c r="C24" s="47">
        <v>72152700</v>
      </c>
      <c r="D24" s="107" t="s">
        <v>95</v>
      </c>
      <c r="E24" s="72" t="s">
        <v>2211</v>
      </c>
      <c r="F24" s="205">
        <v>45575</v>
      </c>
      <c r="G24" s="109">
        <v>45714</v>
      </c>
      <c r="H24" s="109" t="s">
        <v>459</v>
      </c>
      <c r="I24" s="109" t="s">
        <v>2193</v>
      </c>
      <c r="J24" s="109" t="s">
        <v>94</v>
      </c>
    </row>
    <row r="25" spans="1:10" ht="42" customHeight="1" x14ac:dyDescent="0.25">
      <c r="A25" s="204">
        <v>19</v>
      </c>
      <c r="B25" s="46" t="s">
        <v>2191</v>
      </c>
      <c r="C25" s="47">
        <v>72152700</v>
      </c>
      <c r="D25" s="107" t="s">
        <v>95</v>
      </c>
      <c r="E25" s="72" t="s">
        <v>2212</v>
      </c>
      <c r="F25" s="205">
        <v>45575</v>
      </c>
      <c r="G25" s="109">
        <v>45666</v>
      </c>
      <c r="H25" s="109" t="s">
        <v>426</v>
      </c>
      <c r="I25" s="109" t="s">
        <v>2193</v>
      </c>
      <c r="J25" s="109" t="s">
        <v>94</v>
      </c>
    </row>
    <row r="26" spans="1:10" ht="47.25" x14ac:dyDescent="0.25">
      <c r="A26" s="204">
        <v>20</v>
      </c>
      <c r="B26" s="46" t="s">
        <v>2191</v>
      </c>
      <c r="C26" s="47">
        <v>72152700</v>
      </c>
      <c r="D26" s="107" t="s">
        <v>95</v>
      </c>
      <c r="E26" s="72" t="s">
        <v>2213</v>
      </c>
      <c r="F26" s="205">
        <v>45597</v>
      </c>
      <c r="G26" s="109">
        <v>45719</v>
      </c>
      <c r="H26" s="109" t="s">
        <v>459</v>
      </c>
      <c r="I26" s="109" t="s">
        <v>2193</v>
      </c>
      <c r="J26" s="109" t="s">
        <v>94</v>
      </c>
    </row>
    <row r="27" spans="1:10" ht="47.25" x14ac:dyDescent="0.25">
      <c r="A27" s="204">
        <v>21</v>
      </c>
      <c r="B27" s="46" t="s">
        <v>2191</v>
      </c>
      <c r="C27" s="47">
        <v>72152700</v>
      </c>
      <c r="D27" s="107" t="s">
        <v>95</v>
      </c>
      <c r="E27" s="72" t="s">
        <v>2214</v>
      </c>
      <c r="F27" s="205">
        <v>45597</v>
      </c>
      <c r="G27" s="109">
        <v>45747</v>
      </c>
      <c r="H27" s="109" t="s">
        <v>457</v>
      </c>
      <c r="I27" s="109" t="s">
        <v>2193</v>
      </c>
      <c r="J27" s="109" t="s">
        <v>94</v>
      </c>
    </row>
    <row r="28" spans="1:10" ht="52.5" customHeight="1" x14ac:dyDescent="0.25">
      <c r="A28" s="204">
        <v>22</v>
      </c>
      <c r="B28" s="46" t="s">
        <v>2191</v>
      </c>
      <c r="C28" s="47">
        <v>72152700</v>
      </c>
      <c r="D28" s="107" t="s">
        <v>95</v>
      </c>
      <c r="E28" s="72" t="s">
        <v>2215</v>
      </c>
      <c r="F28" s="205">
        <v>45606</v>
      </c>
      <c r="G28" s="109">
        <v>45727</v>
      </c>
      <c r="H28" s="109" t="s">
        <v>458</v>
      </c>
      <c r="I28" s="109" t="s">
        <v>2193</v>
      </c>
      <c r="J28" s="109" t="s">
        <v>94</v>
      </c>
    </row>
    <row r="29" spans="1:10" ht="45.75" customHeight="1" x14ac:dyDescent="0.25">
      <c r="A29" s="204">
        <v>23</v>
      </c>
      <c r="B29" s="46" t="s">
        <v>2191</v>
      </c>
      <c r="C29" s="47">
        <v>72152700</v>
      </c>
      <c r="D29" s="107" t="s">
        <v>96</v>
      </c>
      <c r="E29" s="72" t="s">
        <v>2216</v>
      </c>
      <c r="F29" s="205">
        <v>45627</v>
      </c>
      <c r="G29" s="109">
        <v>45752</v>
      </c>
      <c r="H29" s="109" t="s">
        <v>426</v>
      </c>
      <c r="I29" s="109" t="s">
        <v>2193</v>
      </c>
      <c r="J29" s="109" t="s">
        <v>94</v>
      </c>
    </row>
    <row r="30" spans="1:10" ht="41.25" customHeight="1" x14ac:dyDescent="0.25">
      <c r="A30" s="204">
        <v>24</v>
      </c>
      <c r="B30" s="46" t="s">
        <v>2191</v>
      </c>
      <c r="C30" s="47">
        <v>72152700</v>
      </c>
      <c r="D30" s="107" t="s">
        <v>96</v>
      </c>
      <c r="E30" s="72" t="s">
        <v>2217</v>
      </c>
      <c r="F30" s="205">
        <v>45641</v>
      </c>
      <c r="G30" s="109">
        <v>45780</v>
      </c>
      <c r="H30" s="109" t="s">
        <v>426</v>
      </c>
      <c r="I30" s="109" t="s">
        <v>2193</v>
      </c>
      <c r="J30" s="109" t="s">
        <v>94</v>
      </c>
    </row>
    <row r="31" spans="1:10" ht="47.25" x14ac:dyDescent="0.25">
      <c r="A31" s="204">
        <v>25</v>
      </c>
      <c r="B31" s="46" t="s">
        <v>2191</v>
      </c>
      <c r="C31" s="47">
        <v>72152700</v>
      </c>
      <c r="D31" s="107" t="s">
        <v>2219</v>
      </c>
      <c r="E31" s="72" t="s">
        <v>2218</v>
      </c>
      <c r="F31" s="205">
        <v>45611</v>
      </c>
      <c r="G31" s="109">
        <v>45819</v>
      </c>
      <c r="H31" s="109" t="s">
        <v>119</v>
      </c>
      <c r="I31" s="109" t="s">
        <v>2193</v>
      </c>
      <c r="J31" s="109" t="s">
        <v>94</v>
      </c>
    </row>
    <row r="32" spans="1:10" ht="47.25" x14ac:dyDescent="0.25">
      <c r="A32" s="204">
        <v>26</v>
      </c>
      <c r="B32" s="46" t="s">
        <v>2191</v>
      </c>
      <c r="C32" s="47">
        <v>72152700</v>
      </c>
      <c r="D32" s="107" t="s">
        <v>95</v>
      </c>
      <c r="E32" s="72" t="s">
        <v>2220</v>
      </c>
      <c r="F32" s="205">
        <v>45492</v>
      </c>
      <c r="G32" s="109">
        <v>45597</v>
      </c>
      <c r="H32" s="109" t="s">
        <v>458</v>
      </c>
      <c r="I32" s="109" t="s">
        <v>2193</v>
      </c>
      <c r="J32" s="109" t="s">
        <v>94</v>
      </c>
    </row>
    <row r="33" spans="1:10" ht="47.25" x14ac:dyDescent="0.25">
      <c r="A33" s="204">
        <v>27</v>
      </c>
      <c r="B33" s="46" t="s">
        <v>2191</v>
      </c>
      <c r="C33" s="47">
        <v>72152700</v>
      </c>
      <c r="D33" s="107" t="s">
        <v>96</v>
      </c>
      <c r="E33" s="72" t="s">
        <v>2221</v>
      </c>
      <c r="F33" s="205">
        <v>45717</v>
      </c>
      <c r="G33" s="109">
        <v>45907</v>
      </c>
      <c r="H33" s="109" t="s">
        <v>371</v>
      </c>
      <c r="I33" s="109" t="s">
        <v>2193</v>
      </c>
      <c r="J33" s="109" t="s">
        <v>94</v>
      </c>
    </row>
    <row r="34" spans="1:10" ht="47.25" x14ac:dyDescent="0.25">
      <c r="A34" s="204">
        <v>28</v>
      </c>
      <c r="B34" s="46" t="s">
        <v>2191</v>
      </c>
      <c r="C34" s="47">
        <v>72152700</v>
      </c>
      <c r="D34" s="107" t="s">
        <v>95</v>
      </c>
      <c r="E34" s="72" t="s">
        <v>2222</v>
      </c>
      <c r="F34" s="205">
        <v>45597</v>
      </c>
      <c r="G34" s="109">
        <v>45728</v>
      </c>
      <c r="H34" s="109" t="s">
        <v>458</v>
      </c>
      <c r="I34" s="109" t="s">
        <v>2193</v>
      </c>
      <c r="J34" s="109" t="s">
        <v>94</v>
      </c>
    </row>
    <row r="35" spans="1:10" ht="39" customHeight="1" x14ac:dyDescent="0.25">
      <c r="A35" s="204">
        <v>29</v>
      </c>
      <c r="B35" s="46" t="s">
        <v>2191</v>
      </c>
      <c r="C35" s="47">
        <v>72152700</v>
      </c>
      <c r="D35" s="107" t="s">
        <v>95</v>
      </c>
      <c r="E35" s="72" t="s">
        <v>2223</v>
      </c>
      <c r="F35" s="205">
        <v>45658</v>
      </c>
      <c r="G35" s="109">
        <v>45784</v>
      </c>
      <c r="H35" s="109" t="s">
        <v>457</v>
      </c>
      <c r="I35" s="109" t="s">
        <v>2193</v>
      </c>
      <c r="J35" s="109" t="s">
        <v>94</v>
      </c>
    </row>
    <row r="36" spans="1:10" ht="44.25" customHeight="1" x14ac:dyDescent="0.25">
      <c r="A36" s="204">
        <v>30</v>
      </c>
      <c r="B36" s="46" t="s">
        <v>2191</v>
      </c>
      <c r="C36" s="47">
        <v>72152700</v>
      </c>
      <c r="D36" s="107" t="s">
        <v>95</v>
      </c>
      <c r="E36" s="72" t="s">
        <v>2224</v>
      </c>
      <c r="F36" s="205">
        <v>45585</v>
      </c>
      <c r="G36" s="109">
        <v>45687</v>
      </c>
      <c r="H36" s="109" t="s">
        <v>426</v>
      </c>
      <c r="I36" s="109" t="s">
        <v>2193</v>
      </c>
      <c r="J36" s="109" t="s">
        <v>94</v>
      </c>
    </row>
    <row r="37" spans="1:10" ht="28.35" customHeight="1" x14ac:dyDescent="0.25">
      <c r="A37" s="204">
        <v>31</v>
      </c>
      <c r="B37" s="46" t="s">
        <v>2191</v>
      </c>
      <c r="C37" s="47">
        <v>72152700</v>
      </c>
      <c r="D37" s="107" t="s">
        <v>95</v>
      </c>
      <c r="E37" s="72" t="s">
        <v>2225</v>
      </c>
      <c r="F37" s="205">
        <v>45585</v>
      </c>
      <c r="G37" s="109">
        <v>45687</v>
      </c>
      <c r="H37" s="109" t="s">
        <v>426</v>
      </c>
      <c r="I37" s="109" t="s">
        <v>2193</v>
      </c>
      <c r="J37" s="109" t="s">
        <v>94</v>
      </c>
    </row>
    <row r="38" spans="1:10" ht="39" customHeight="1" x14ac:dyDescent="0.25">
      <c r="A38" s="204">
        <v>32</v>
      </c>
      <c r="B38" s="46" t="s">
        <v>2191</v>
      </c>
      <c r="C38" s="47">
        <v>72152700</v>
      </c>
      <c r="D38" s="107" t="s">
        <v>95</v>
      </c>
      <c r="E38" s="72" t="s">
        <v>2226</v>
      </c>
      <c r="F38" s="205">
        <v>45658</v>
      </c>
      <c r="G38" s="109">
        <v>45771</v>
      </c>
      <c r="H38" s="109" t="s">
        <v>384</v>
      </c>
      <c r="I38" s="109" t="s">
        <v>2193</v>
      </c>
      <c r="J38" s="109" t="s">
        <v>94</v>
      </c>
    </row>
    <row r="39" spans="1:10" ht="39" customHeight="1" x14ac:dyDescent="0.25">
      <c r="A39" s="204">
        <v>33</v>
      </c>
      <c r="B39" s="46" t="s">
        <v>2191</v>
      </c>
      <c r="C39" s="47">
        <v>72152700</v>
      </c>
      <c r="D39" s="107" t="s">
        <v>95</v>
      </c>
      <c r="E39" s="72" t="s">
        <v>2227</v>
      </c>
      <c r="F39" s="205">
        <v>45689</v>
      </c>
      <c r="G39" s="109">
        <v>45832</v>
      </c>
      <c r="H39" s="109" t="s">
        <v>458</v>
      </c>
      <c r="I39" s="109" t="s">
        <v>2193</v>
      </c>
      <c r="J39" s="109" t="s">
        <v>94</v>
      </c>
    </row>
    <row r="40" spans="1:10" ht="46.5" customHeight="1" x14ac:dyDescent="0.25">
      <c r="A40" s="204">
        <v>34</v>
      </c>
      <c r="B40" s="46" t="s">
        <v>2191</v>
      </c>
      <c r="C40" s="47">
        <v>72152700</v>
      </c>
      <c r="D40" s="107" t="s">
        <v>95</v>
      </c>
      <c r="E40" s="72" t="s">
        <v>2228</v>
      </c>
      <c r="F40" s="205">
        <v>45717</v>
      </c>
      <c r="G40" s="109">
        <v>45839</v>
      </c>
      <c r="H40" s="109" t="s">
        <v>458</v>
      </c>
      <c r="I40" s="109" t="s">
        <v>2193</v>
      </c>
      <c r="J40" s="109" t="s">
        <v>94</v>
      </c>
    </row>
    <row r="41" spans="1:10" ht="45" customHeight="1" x14ac:dyDescent="0.25">
      <c r="A41" s="204">
        <v>35</v>
      </c>
      <c r="B41" s="46" t="s">
        <v>2191</v>
      </c>
      <c r="C41" s="47">
        <v>72152700</v>
      </c>
      <c r="D41" s="107" t="s">
        <v>95</v>
      </c>
      <c r="E41" s="72" t="s">
        <v>2229</v>
      </c>
      <c r="F41" s="205">
        <v>45566</v>
      </c>
      <c r="G41" s="109">
        <v>45652</v>
      </c>
      <c r="H41" s="109" t="s">
        <v>458</v>
      </c>
      <c r="I41" s="109" t="s">
        <v>2193</v>
      </c>
      <c r="J41" s="109" t="s">
        <v>94</v>
      </c>
    </row>
    <row r="42" spans="1:10" ht="38.25" customHeight="1" x14ac:dyDescent="0.25">
      <c r="A42" s="204">
        <v>36</v>
      </c>
      <c r="B42" s="46" t="s">
        <v>2191</v>
      </c>
      <c r="C42" s="47">
        <v>72152700</v>
      </c>
      <c r="D42" s="107" t="s">
        <v>93</v>
      </c>
      <c r="E42" s="72" t="s">
        <v>2230</v>
      </c>
      <c r="F42" s="205">
        <v>45566</v>
      </c>
      <c r="G42" s="109">
        <v>45992</v>
      </c>
      <c r="H42" s="109" t="s">
        <v>464</v>
      </c>
      <c r="I42" s="109" t="s">
        <v>2193</v>
      </c>
      <c r="J42" s="109" t="s">
        <v>94</v>
      </c>
    </row>
    <row r="43" spans="1:10" ht="54.75" customHeight="1" x14ac:dyDescent="0.25">
      <c r="A43" s="204">
        <v>37</v>
      </c>
      <c r="B43" s="46" t="s">
        <v>2191</v>
      </c>
      <c r="C43" s="47">
        <v>72152700</v>
      </c>
      <c r="D43" s="107" t="s">
        <v>95</v>
      </c>
      <c r="E43" s="72" t="s">
        <v>2231</v>
      </c>
      <c r="F43" s="205">
        <v>45570</v>
      </c>
      <c r="G43" s="109">
        <v>45647</v>
      </c>
      <c r="H43" s="109" t="s">
        <v>458</v>
      </c>
      <c r="I43" s="109" t="s">
        <v>2193</v>
      </c>
      <c r="J43" s="109" t="s">
        <v>94</v>
      </c>
    </row>
    <row r="44" spans="1:10" ht="48" customHeight="1" x14ac:dyDescent="0.25">
      <c r="A44" s="204">
        <v>38</v>
      </c>
      <c r="B44" s="46" t="s">
        <v>2191</v>
      </c>
      <c r="C44" s="47">
        <v>72152700</v>
      </c>
      <c r="D44" s="107" t="s">
        <v>95</v>
      </c>
      <c r="E44" s="72" t="s">
        <v>2232</v>
      </c>
      <c r="F44" s="205">
        <v>45575</v>
      </c>
      <c r="G44" s="109">
        <v>45650</v>
      </c>
      <c r="H44" s="109" t="s">
        <v>384</v>
      </c>
      <c r="I44" s="109" t="s">
        <v>2193</v>
      </c>
      <c r="J44" s="109" t="s">
        <v>94</v>
      </c>
    </row>
    <row r="45" spans="1:10" ht="51" customHeight="1" x14ac:dyDescent="0.25">
      <c r="A45" s="204">
        <v>39</v>
      </c>
      <c r="B45" s="46" t="s">
        <v>2191</v>
      </c>
      <c r="C45" s="47">
        <v>72152700</v>
      </c>
      <c r="D45" s="107" t="s">
        <v>95</v>
      </c>
      <c r="E45" s="72" t="s">
        <v>2233</v>
      </c>
      <c r="F45" s="205">
        <v>45566</v>
      </c>
      <c r="G45" s="109">
        <v>45613</v>
      </c>
      <c r="H45" s="109" t="s">
        <v>458</v>
      </c>
      <c r="I45" s="109" t="s">
        <v>2193</v>
      </c>
      <c r="J45" s="109" t="s">
        <v>94</v>
      </c>
    </row>
    <row r="46" spans="1:10" ht="41.25" customHeight="1" x14ac:dyDescent="0.25">
      <c r="A46" s="204">
        <v>40</v>
      </c>
      <c r="B46" s="46" t="s">
        <v>2191</v>
      </c>
      <c r="C46" s="47">
        <v>72152700</v>
      </c>
      <c r="D46" s="107" t="s">
        <v>95</v>
      </c>
      <c r="E46" s="72" t="s">
        <v>2234</v>
      </c>
      <c r="F46" s="205">
        <v>45566</v>
      </c>
      <c r="G46" s="109">
        <v>45595</v>
      </c>
      <c r="H46" s="109" t="s">
        <v>384</v>
      </c>
      <c r="I46" s="109" t="s">
        <v>2193</v>
      </c>
      <c r="J46" s="109" t="s">
        <v>94</v>
      </c>
    </row>
    <row r="47" spans="1:10" ht="56.25" customHeight="1" x14ac:dyDescent="0.25">
      <c r="A47" s="204">
        <v>41</v>
      </c>
      <c r="B47" s="46" t="s">
        <v>2191</v>
      </c>
      <c r="C47" s="47">
        <v>72152700</v>
      </c>
      <c r="D47" s="107" t="s">
        <v>95</v>
      </c>
      <c r="E47" s="72" t="s">
        <v>2235</v>
      </c>
      <c r="F47" s="205">
        <v>45566</v>
      </c>
      <c r="G47" s="109">
        <v>45650</v>
      </c>
      <c r="H47" s="109" t="s">
        <v>384</v>
      </c>
      <c r="I47" s="109" t="s">
        <v>2193</v>
      </c>
      <c r="J47" s="109" t="s">
        <v>94</v>
      </c>
    </row>
    <row r="48" spans="1:10" ht="54.75" customHeight="1" x14ac:dyDescent="0.25">
      <c r="A48" s="204">
        <v>42</v>
      </c>
      <c r="B48" s="46" t="s">
        <v>2191</v>
      </c>
      <c r="C48" s="47">
        <v>72152700</v>
      </c>
      <c r="D48" s="107" t="s">
        <v>95</v>
      </c>
      <c r="E48" s="72" t="s">
        <v>2236</v>
      </c>
      <c r="F48" s="205">
        <v>45566</v>
      </c>
      <c r="G48" s="109">
        <v>45599</v>
      </c>
      <c r="H48" s="109" t="s">
        <v>384</v>
      </c>
      <c r="I48" s="109" t="s">
        <v>2193</v>
      </c>
      <c r="J48" s="109" t="s">
        <v>94</v>
      </c>
    </row>
    <row r="49" spans="1:10" ht="42.75" customHeight="1" x14ac:dyDescent="0.25">
      <c r="A49" s="204">
        <v>43</v>
      </c>
      <c r="B49" s="46" t="s">
        <v>2191</v>
      </c>
      <c r="C49" s="47">
        <v>72152700</v>
      </c>
      <c r="D49" s="107" t="s">
        <v>2238</v>
      </c>
      <c r="E49" s="72" t="s">
        <v>2237</v>
      </c>
      <c r="F49" s="205">
        <v>45566</v>
      </c>
      <c r="G49" s="109">
        <v>45778</v>
      </c>
      <c r="H49" s="109" t="s">
        <v>119</v>
      </c>
      <c r="I49" s="109" t="s">
        <v>2193</v>
      </c>
      <c r="J49" s="109" t="s">
        <v>94</v>
      </c>
    </row>
    <row r="50" spans="1:10" ht="50.25" customHeight="1" x14ac:dyDescent="0.25">
      <c r="A50" s="204">
        <v>44</v>
      </c>
      <c r="B50" s="46" t="s">
        <v>2191</v>
      </c>
      <c r="C50" s="47">
        <v>72152700</v>
      </c>
      <c r="D50" s="107" t="s">
        <v>95</v>
      </c>
      <c r="E50" s="72" t="s">
        <v>2239</v>
      </c>
      <c r="F50" s="205">
        <v>45413</v>
      </c>
      <c r="G50" s="109">
        <v>45657</v>
      </c>
      <c r="H50" s="109" t="s">
        <v>460</v>
      </c>
      <c r="I50" s="109" t="s">
        <v>2193</v>
      </c>
      <c r="J50" s="109" t="s">
        <v>94</v>
      </c>
    </row>
    <row r="51" spans="1:10" ht="53.25" customHeight="1" x14ac:dyDescent="0.25">
      <c r="A51" s="204">
        <v>45</v>
      </c>
      <c r="B51" s="46" t="s">
        <v>2191</v>
      </c>
      <c r="C51" s="47">
        <v>72152700</v>
      </c>
      <c r="D51" s="107" t="s">
        <v>2238</v>
      </c>
      <c r="E51" s="72" t="s">
        <v>2240</v>
      </c>
      <c r="F51" s="205">
        <v>45566</v>
      </c>
      <c r="G51" s="109">
        <v>45717</v>
      </c>
      <c r="H51" s="109" t="s">
        <v>2241</v>
      </c>
      <c r="I51" s="109" t="s">
        <v>2193</v>
      </c>
      <c r="J51" s="109" t="s">
        <v>94</v>
      </c>
    </row>
    <row r="52" spans="1:10" ht="52.5" customHeight="1" x14ac:dyDescent="0.25">
      <c r="A52" s="204">
        <v>46</v>
      </c>
      <c r="B52" s="46" t="s">
        <v>2191</v>
      </c>
      <c r="C52" s="47">
        <v>72152700</v>
      </c>
      <c r="D52" s="107"/>
      <c r="E52" s="72" t="s">
        <v>2242</v>
      </c>
      <c r="F52" s="205">
        <v>45570</v>
      </c>
      <c r="G52" s="109">
        <v>45688</v>
      </c>
      <c r="H52" s="109" t="s">
        <v>426</v>
      </c>
      <c r="I52" s="109" t="s">
        <v>2193</v>
      </c>
      <c r="J52" s="109" t="s">
        <v>94</v>
      </c>
    </row>
    <row r="53" spans="1:10" ht="42" customHeight="1" x14ac:dyDescent="0.25">
      <c r="A53" s="204">
        <v>47</v>
      </c>
      <c r="B53" s="46" t="s">
        <v>2191</v>
      </c>
      <c r="C53" s="47">
        <v>72152700</v>
      </c>
      <c r="D53" s="107" t="s">
        <v>95</v>
      </c>
      <c r="E53" s="72" t="s">
        <v>2243</v>
      </c>
      <c r="F53" s="205">
        <v>45468</v>
      </c>
      <c r="G53" s="109">
        <v>45597</v>
      </c>
      <c r="H53" s="109" t="s">
        <v>384</v>
      </c>
      <c r="I53" s="109" t="s">
        <v>2193</v>
      </c>
      <c r="J53" s="109" t="s">
        <v>94</v>
      </c>
    </row>
    <row r="54" spans="1:10" ht="37.5" customHeight="1" x14ac:dyDescent="0.25">
      <c r="A54" s="204">
        <v>48</v>
      </c>
      <c r="B54" s="46" t="s">
        <v>2191</v>
      </c>
      <c r="C54" s="47">
        <v>72152700</v>
      </c>
      <c r="D54" s="107" t="s">
        <v>95</v>
      </c>
      <c r="E54" s="72" t="s">
        <v>2244</v>
      </c>
      <c r="F54" s="205">
        <v>45638</v>
      </c>
      <c r="G54" s="109">
        <v>45725</v>
      </c>
      <c r="H54" s="109" t="s">
        <v>384</v>
      </c>
      <c r="I54" s="109" t="s">
        <v>2193</v>
      </c>
      <c r="J54" s="109" t="s">
        <v>94</v>
      </c>
    </row>
    <row r="55" spans="1:10" ht="43.5" customHeight="1" x14ac:dyDescent="0.25">
      <c r="A55" s="204">
        <v>49</v>
      </c>
      <c r="B55" s="46" t="s">
        <v>2191</v>
      </c>
      <c r="C55" s="47">
        <v>72152700</v>
      </c>
      <c r="D55" s="107" t="s">
        <v>95</v>
      </c>
      <c r="E55" s="72" t="s">
        <v>2245</v>
      </c>
      <c r="F55" s="205">
        <v>45667</v>
      </c>
      <c r="G55" s="109">
        <v>45753</v>
      </c>
      <c r="H55" s="109" t="s">
        <v>384</v>
      </c>
      <c r="I55" s="109" t="s">
        <v>2193</v>
      </c>
      <c r="J55" s="109" t="s">
        <v>94</v>
      </c>
    </row>
    <row r="56" spans="1:10" ht="47.25" x14ac:dyDescent="0.25">
      <c r="A56" s="204">
        <v>50</v>
      </c>
      <c r="B56" s="46" t="s">
        <v>2191</v>
      </c>
      <c r="C56" s="47">
        <v>72152700</v>
      </c>
      <c r="D56" s="107" t="s">
        <v>95</v>
      </c>
      <c r="E56" s="72" t="s">
        <v>2246</v>
      </c>
      <c r="F56" s="205">
        <v>45447</v>
      </c>
      <c r="G56" s="109">
        <v>45627</v>
      </c>
      <c r="H56" s="109" t="s">
        <v>384</v>
      </c>
      <c r="I56" s="109" t="s">
        <v>2193</v>
      </c>
      <c r="J56" s="109" t="s">
        <v>94</v>
      </c>
    </row>
    <row r="57" spans="1:10" ht="47.25" x14ac:dyDescent="0.25">
      <c r="A57" s="204">
        <v>51</v>
      </c>
      <c r="B57" s="46" t="s">
        <v>2191</v>
      </c>
      <c r="C57" s="47">
        <v>72152700</v>
      </c>
      <c r="D57" s="107" t="s">
        <v>95</v>
      </c>
      <c r="E57" s="72" t="s">
        <v>2247</v>
      </c>
      <c r="F57" s="205">
        <v>45447</v>
      </c>
      <c r="G57" s="109">
        <v>45627</v>
      </c>
      <c r="H57" s="109" t="s">
        <v>384</v>
      </c>
      <c r="I57" s="109" t="s">
        <v>2193</v>
      </c>
      <c r="J57" s="109" t="s">
        <v>94</v>
      </c>
    </row>
    <row r="58" spans="1:10" ht="47.25" x14ac:dyDescent="0.25">
      <c r="A58" s="204">
        <v>52</v>
      </c>
      <c r="B58" s="46" t="s">
        <v>2191</v>
      </c>
      <c r="C58" s="47">
        <v>72152700</v>
      </c>
      <c r="D58" s="107" t="s">
        <v>95</v>
      </c>
      <c r="E58" s="72" t="s">
        <v>2248</v>
      </c>
      <c r="F58" s="205">
        <v>45717</v>
      </c>
      <c r="G58" s="109">
        <v>45843</v>
      </c>
      <c r="H58" s="109" t="s">
        <v>426</v>
      </c>
      <c r="I58" s="109" t="s">
        <v>2193</v>
      </c>
      <c r="J58" s="109" t="s">
        <v>94</v>
      </c>
    </row>
    <row r="59" spans="1:10" ht="47.25" x14ac:dyDescent="0.25">
      <c r="A59" s="204">
        <v>53</v>
      </c>
      <c r="B59" s="46" t="s">
        <v>2191</v>
      </c>
      <c r="C59" s="47">
        <v>72152700</v>
      </c>
      <c r="D59" s="107" t="s">
        <v>95</v>
      </c>
      <c r="E59" s="72" t="s">
        <v>2249</v>
      </c>
      <c r="F59" s="205">
        <v>45449</v>
      </c>
      <c r="G59" s="109">
        <v>45658</v>
      </c>
      <c r="H59" s="109" t="s">
        <v>384</v>
      </c>
      <c r="I59" s="109" t="s">
        <v>2193</v>
      </c>
      <c r="J59" s="109" t="s">
        <v>94</v>
      </c>
    </row>
    <row r="60" spans="1:10" ht="47.25" x14ac:dyDescent="0.25">
      <c r="A60" s="204">
        <v>54</v>
      </c>
      <c r="B60" s="46" t="s">
        <v>2191</v>
      </c>
      <c r="C60" s="47">
        <v>72152700</v>
      </c>
      <c r="D60" s="107" t="s">
        <v>95</v>
      </c>
      <c r="E60" s="72" t="s">
        <v>2250</v>
      </c>
      <c r="F60" s="205">
        <v>45748</v>
      </c>
      <c r="G60" s="109">
        <v>45840</v>
      </c>
      <c r="H60" s="109" t="s">
        <v>384</v>
      </c>
      <c r="I60" s="109" t="s">
        <v>2193</v>
      </c>
      <c r="J60" s="109" t="s">
        <v>94</v>
      </c>
    </row>
    <row r="61" spans="1:10" ht="47.25" x14ac:dyDescent="0.25">
      <c r="A61" s="204">
        <v>55</v>
      </c>
      <c r="B61" s="46" t="s">
        <v>2191</v>
      </c>
      <c r="C61" s="47">
        <v>72152700</v>
      </c>
      <c r="D61" s="107" t="s">
        <v>95</v>
      </c>
      <c r="E61" s="72" t="s">
        <v>2251</v>
      </c>
      <c r="F61" s="205">
        <v>45717</v>
      </c>
      <c r="G61" s="109">
        <v>45809</v>
      </c>
      <c r="H61" s="109" t="s">
        <v>457</v>
      </c>
      <c r="I61" s="109" t="s">
        <v>2193</v>
      </c>
      <c r="J61" s="109" t="s">
        <v>94</v>
      </c>
    </row>
    <row r="62" spans="1:10" ht="47.25" x14ac:dyDescent="0.25">
      <c r="A62" s="204">
        <v>56</v>
      </c>
      <c r="B62" s="46" t="s">
        <v>2191</v>
      </c>
      <c r="C62" s="47">
        <v>72152700</v>
      </c>
      <c r="D62" s="107" t="s">
        <v>95</v>
      </c>
      <c r="E62" s="72" t="s">
        <v>2252</v>
      </c>
      <c r="F62" s="205">
        <v>45659</v>
      </c>
      <c r="G62" s="109">
        <v>45740</v>
      </c>
      <c r="H62" s="109" t="s">
        <v>458</v>
      </c>
      <c r="I62" s="109" t="s">
        <v>2193</v>
      </c>
      <c r="J62" s="109" t="s">
        <v>94</v>
      </c>
    </row>
    <row r="63" spans="1:10" ht="47.25" x14ac:dyDescent="0.25">
      <c r="A63" s="204">
        <v>57</v>
      </c>
      <c r="B63" s="46" t="s">
        <v>2191</v>
      </c>
      <c r="C63" s="47">
        <v>72152700</v>
      </c>
      <c r="D63" s="107" t="s">
        <v>95</v>
      </c>
      <c r="E63" s="72" t="s">
        <v>2253</v>
      </c>
      <c r="F63" s="205">
        <v>45492</v>
      </c>
      <c r="G63" s="109">
        <v>45597</v>
      </c>
      <c r="H63" s="109" t="s">
        <v>458</v>
      </c>
      <c r="I63" s="109" t="s">
        <v>2193</v>
      </c>
      <c r="J63" s="109" t="s">
        <v>94</v>
      </c>
    </row>
    <row r="64" spans="1:10" ht="47.25" x14ac:dyDescent="0.25">
      <c r="A64" s="204">
        <v>58</v>
      </c>
      <c r="B64" s="46" t="s">
        <v>2191</v>
      </c>
      <c r="C64" s="47">
        <v>72152700</v>
      </c>
      <c r="D64" s="107" t="s">
        <v>95</v>
      </c>
      <c r="E64" s="72" t="s">
        <v>2254</v>
      </c>
      <c r="F64" s="205">
        <v>45823</v>
      </c>
      <c r="G64" s="109">
        <v>45915</v>
      </c>
      <c r="H64" s="109" t="s">
        <v>385</v>
      </c>
      <c r="I64" s="109" t="s">
        <v>2193</v>
      </c>
      <c r="J64" s="109" t="s">
        <v>94</v>
      </c>
    </row>
    <row r="65" spans="1:10" ht="47.25" x14ac:dyDescent="0.25">
      <c r="A65" s="204">
        <v>59</v>
      </c>
      <c r="B65" s="46" t="s">
        <v>2191</v>
      </c>
      <c r="C65" s="47">
        <v>72152700</v>
      </c>
      <c r="D65" s="107" t="s">
        <v>2256</v>
      </c>
      <c r="E65" s="72" t="s">
        <v>2255</v>
      </c>
      <c r="F65" s="205">
        <v>45931</v>
      </c>
      <c r="G65" s="109">
        <v>45801</v>
      </c>
      <c r="H65" s="109" t="s">
        <v>119</v>
      </c>
      <c r="I65" s="109" t="s">
        <v>2193</v>
      </c>
      <c r="J65" s="109" t="s">
        <v>94</v>
      </c>
    </row>
    <row r="66" spans="1:10" ht="47.25" x14ac:dyDescent="0.25">
      <c r="A66" s="204">
        <v>60</v>
      </c>
      <c r="B66" s="46" t="s">
        <v>2191</v>
      </c>
      <c r="C66" s="47">
        <v>72152700</v>
      </c>
      <c r="D66" s="107" t="s">
        <v>2256</v>
      </c>
      <c r="E66" s="72" t="s">
        <v>2257</v>
      </c>
      <c r="F66" s="205">
        <v>45931</v>
      </c>
      <c r="G66" s="109">
        <v>45806</v>
      </c>
      <c r="H66" s="109" t="s">
        <v>119</v>
      </c>
      <c r="I66" s="109" t="s">
        <v>2193</v>
      </c>
      <c r="J66" s="109" t="s">
        <v>94</v>
      </c>
    </row>
    <row r="67" spans="1:10" ht="47.25" x14ac:dyDescent="0.25">
      <c r="A67" s="204">
        <v>61</v>
      </c>
      <c r="B67" s="46" t="s">
        <v>2191</v>
      </c>
      <c r="C67" s="47">
        <v>72152700</v>
      </c>
      <c r="D67" s="107" t="s">
        <v>95</v>
      </c>
      <c r="E67" s="72" t="s">
        <v>2258</v>
      </c>
      <c r="F67" s="205">
        <v>45449</v>
      </c>
      <c r="G67" s="109">
        <v>45627</v>
      </c>
      <c r="H67" s="109" t="s">
        <v>384</v>
      </c>
      <c r="I67" s="109" t="s">
        <v>2193</v>
      </c>
      <c r="J67" s="109" t="s">
        <v>94</v>
      </c>
    </row>
    <row r="68" spans="1:10" ht="47.25" x14ac:dyDescent="0.25">
      <c r="A68" s="204">
        <v>62</v>
      </c>
      <c r="B68" s="46" t="s">
        <v>2191</v>
      </c>
      <c r="C68" s="47">
        <v>72152700</v>
      </c>
      <c r="D68" s="107" t="s">
        <v>95</v>
      </c>
      <c r="E68" s="72" t="s">
        <v>2259</v>
      </c>
      <c r="F68" s="205">
        <v>45447</v>
      </c>
      <c r="G68" s="109">
        <v>45597</v>
      </c>
      <c r="H68" s="109" t="s">
        <v>384</v>
      </c>
      <c r="I68" s="109" t="s">
        <v>2193</v>
      </c>
      <c r="J68" s="109" t="s">
        <v>94</v>
      </c>
    </row>
    <row r="69" spans="1:10" ht="47.25" x14ac:dyDescent="0.25">
      <c r="A69" s="204">
        <v>63</v>
      </c>
      <c r="B69" s="46" t="s">
        <v>2191</v>
      </c>
      <c r="C69" s="47">
        <v>72152700</v>
      </c>
      <c r="D69" s="107" t="s">
        <v>95</v>
      </c>
      <c r="E69" s="72" t="s">
        <v>2260</v>
      </c>
      <c r="F69" s="205">
        <v>45809</v>
      </c>
      <c r="G69" s="109">
        <v>45927</v>
      </c>
      <c r="H69" s="109" t="s">
        <v>384</v>
      </c>
      <c r="I69" s="109" t="s">
        <v>2193</v>
      </c>
      <c r="J69" s="109" t="s">
        <v>94</v>
      </c>
    </row>
    <row r="70" spans="1:10" ht="47.25" x14ac:dyDescent="0.25">
      <c r="A70" s="204">
        <v>64</v>
      </c>
      <c r="B70" s="46" t="s">
        <v>2191</v>
      </c>
      <c r="C70" s="47">
        <v>72152700</v>
      </c>
      <c r="D70" s="107" t="s">
        <v>95</v>
      </c>
      <c r="E70" s="72" t="s">
        <v>2261</v>
      </c>
      <c r="F70" s="205">
        <v>45447</v>
      </c>
      <c r="G70" s="109">
        <v>45597</v>
      </c>
      <c r="H70" s="109" t="s">
        <v>384</v>
      </c>
      <c r="I70" s="109" t="s">
        <v>2193</v>
      </c>
      <c r="J70" s="109" t="s">
        <v>94</v>
      </c>
    </row>
    <row r="71" spans="1:10" ht="47.25" x14ac:dyDescent="0.25">
      <c r="A71" s="204">
        <v>65</v>
      </c>
      <c r="B71" s="46" t="s">
        <v>2191</v>
      </c>
      <c r="C71" s="47">
        <v>72152700</v>
      </c>
      <c r="D71" s="107" t="s">
        <v>95</v>
      </c>
      <c r="E71" s="72" t="s">
        <v>2262</v>
      </c>
      <c r="F71" s="205">
        <v>45809</v>
      </c>
      <c r="G71" s="109">
        <v>45914</v>
      </c>
      <c r="H71" s="109" t="s">
        <v>457</v>
      </c>
      <c r="I71" s="109" t="s">
        <v>2193</v>
      </c>
      <c r="J71" s="109" t="s">
        <v>94</v>
      </c>
    </row>
    <row r="72" spans="1:10" ht="47.25" x14ac:dyDescent="0.25">
      <c r="A72" s="204">
        <v>66</v>
      </c>
      <c r="B72" s="46" t="s">
        <v>2191</v>
      </c>
      <c r="C72" s="47">
        <v>72152700</v>
      </c>
      <c r="D72" s="107" t="s">
        <v>95</v>
      </c>
      <c r="E72" s="72" t="s">
        <v>2263</v>
      </c>
      <c r="F72" s="205">
        <v>45778</v>
      </c>
      <c r="G72" s="109">
        <v>45879</v>
      </c>
      <c r="H72" s="109" t="s">
        <v>457</v>
      </c>
      <c r="I72" s="109" t="s">
        <v>2193</v>
      </c>
      <c r="J72" s="109" t="s">
        <v>94</v>
      </c>
    </row>
    <row r="73" spans="1:10" ht="47.25" x14ac:dyDescent="0.25">
      <c r="A73" s="204">
        <v>67</v>
      </c>
      <c r="B73" s="46" t="s">
        <v>2191</v>
      </c>
      <c r="C73" s="47">
        <v>72152700</v>
      </c>
      <c r="D73" s="107" t="s">
        <v>2219</v>
      </c>
      <c r="E73" s="72" t="s">
        <v>2264</v>
      </c>
      <c r="F73" s="205">
        <v>45638</v>
      </c>
      <c r="G73" s="109">
        <v>45815</v>
      </c>
      <c r="H73" s="109" t="s">
        <v>119</v>
      </c>
      <c r="I73" s="109" t="s">
        <v>2193</v>
      </c>
      <c r="J73" s="109" t="s">
        <v>94</v>
      </c>
    </row>
    <row r="74" spans="1:10" ht="47.25" x14ac:dyDescent="0.25">
      <c r="A74" s="204">
        <v>68</v>
      </c>
      <c r="B74" s="46" t="s">
        <v>2191</v>
      </c>
      <c r="C74" s="47">
        <v>72152700</v>
      </c>
      <c r="D74" s="107" t="s">
        <v>95</v>
      </c>
      <c r="E74" s="72" t="s">
        <v>2265</v>
      </c>
      <c r="F74" s="205"/>
      <c r="G74" s="109"/>
      <c r="H74" s="109"/>
      <c r="I74" s="109" t="s">
        <v>2193</v>
      </c>
      <c r="J74" s="109" t="s">
        <v>94</v>
      </c>
    </row>
    <row r="75" spans="1:10" ht="47.25" x14ac:dyDescent="0.25">
      <c r="A75" s="204">
        <v>69</v>
      </c>
      <c r="B75" s="46" t="s">
        <v>2191</v>
      </c>
      <c r="C75" s="47">
        <v>72152700</v>
      </c>
      <c r="D75" s="107" t="s">
        <v>95</v>
      </c>
      <c r="E75" s="72" t="s">
        <v>2266</v>
      </c>
      <c r="F75" s="205">
        <v>45809</v>
      </c>
      <c r="G75" s="109">
        <v>45903</v>
      </c>
      <c r="H75" s="109" t="s">
        <v>459</v>
      </c>
      <c r="I75" s="109" t="s">
        <v>2193</v>
      </c>
      <c r="J75" s="109" t="s">
        <v>94</v>
      </c>
    </row>
    <row r="76" spans="1:10" ht="47.25" x14ac:dyDescent="0.25">
      <c r="A76" s="204">
        <v>70</v>
      </c>
      <c r="B76" s="46" t="s">
        <v>2191</v>
      </c>
      <c r="C76" s="47">
        <v>72152700</v>
      </c>
      <c r="D76" s="107" t="s">
        <v>95</v>
      </c>
      <c r="E76" s="72" t="s">
        <v>2267</v>
      </c>
      <c r="F76" s="205">
        <v>45659</v>
      </c>
      <c r="G76" s="109">
        <v>45790</v>
      </c>
      <c r="H76" s="109" t="s">
        <v>384</v>
      </c>
      <c r="I76" s="109" t="s">
        <v>2193</v>
      </c>
      <c r="J76" s="109" t="s">
        <v>94</v>
      </c>
    </row>
    <row r="77" spans="1:10" ht="47.25" x14ac:dyDescent="0.25">
      <c r="A77" s="204">
        <v>71</v>
      </c>
      <c r="B77" s="46" t="s">
        <v>2191</v>
      </c>
      <c r="C77" s="47">
        <v>72152700</v>
      </c>
      <c r="D77" s="107" t="s">
        <v>95</v>
      </c>
      <c r="E77" s="72" t="s">
        <v>2268</v>
      </c>
      <c r="F77" s="205">
        <v>45778</v>
      </c>
      <c r="G77" s="109">
        <v>45893</v>
      </c>
      <c r="H77" s="109" t="s">
        <v>459</v>
      </c>
      <c r="I77" s="109" t="s">
        <v>2193</v>
      </c>
      <c r="J77" s="109" t="s">
        <v>94</v>
      </c>
    </row>
    <row r="78" spans="1:10" ht="47.25" x14ac:dyDescent="0.25">
      <c r="A78" s="204">
        <v>72</v>
      </c>
      <c r="B78" s="46" t="s">
        <v>2191</v>
      </c>
      <c r="C78" s="47">
        <v>72152700</v>
      </c>
      <c r="D78" s="107" t="s">
        <v>95</v>
      </c>
      <c r="E78" s="72" t="s">
        <v>2269</v>
      </c>
      <c r="F78" s="205">
        <v>45717</v>
      </c>
      <c r="G78" s="109">
        <v>45809</v>
      </c>
      <c r="H78" s="109" t="s">
        <v>458</v>
      </c>
      <c r="I78" s="109" t="s">
        <v>2193</v>
      </c>
      <c r="J78" s="109" t="s">
        <v>94</v>
      </c>
    </row>
    <row r="79" spans="1:10" ht="47.25" x14ac:dyDescent="0.25">
      <c r="A79" s="204">
        <v>73</v>
      </c>
      <c r="B79" s="46" t="s">
        <v>2191</v>
      </c>
      <c r="C79" s="47">
        <v>72152700</v>
      </c>
      <c r="D79" s="107" t="s">
        <v>95</v>
      </c>
      <c r="E79" s="72" t="s">
        <v>2270</v>
      </c>
      <c r="F79" s="205">
        <v>45748</v>
      </c>
      <c r="G79" s="109">
        <v>45839</v>
      </c>
      <c r="H79" s="109" t="s">
        <v>458</v>
      </c>
      <c r="I79" s="109" t="s">
        <v>2193</v>
      </c>
      <c r="J79" s="109" t="s">
        <v>94</v>
      </c>
    </row>
    <row r="80" spans="1:10" ht="47.25" x14ac:dyDescent="0.25">
      <c r="A80" s="204">
        <v>74</v>
      </c>
      <c r="B80" s="46" t="s">
        <v>2191</v>
      </c>
      <c r="C80" s="47">
        <v>72152700</v>
      </c>
      <c r="D80" s="107" t="s">
        <v>95</v>
      </c>
      <c r="E80" s="72" t="s">
        <v>2271</v>
      </c>
      <c r="F80" s="205">
        <v>45992</v>
      </c>
      <c r="G80" s="109">
        <v>45845</v>
      </c>
      <c r="H80" s="109" t="s">
        <v>459</v>
      </c>
      <c r="I80" s="109" t="s">
        <v>2193</v>
      </c>
      <c r="J80" s="109" t="s">
        <v>94</v>
      </c>
    </row>
    <row r="81" spans="1:10" ht="47.25" x14ac:dyDescent="0.25">
      <c r="A81" s="204">
        <v>75</v>
      </c>
      <c r="B81" s="46" t="s">
        <v>2191</v>
      </c>
      <c r="C81" s="47">
        <v>72152700</v>
      </c>
      <c r="D81" s="107" t="s">
        <v>2219</v>
      </c>
      <c r="E81" s="72" t="s">
        <v>2272</v>
      </c>
      <c r="F81" s="205">
        <v>45931</v>
      </c>
      <c r="G81" s="109">
        <v>45739</v>
      </c>
      <c r="H81" s="109" t="s">
        <v>371</v>
      </c>
      <c r="I81" s="109" t="s">
        <v>2193</v>
      </c>
      <c r="J81" s="109" t="s">
        <v>94</v>
      </c>
    </row>
    <row r="82" spans="1:10" ht="47.25" x14ac:dyDescent="0.25">
      <c r="A82" s="204">
        <v>76</v>
      </c>
      <c r="B82" s="46" t="s">
        <v>2191</v>
      </c>
      <c r="C82" s="47">
        <v>72152700</v>
      </c>
      <c r="D82" s="107" t="s">
        <v>95</v>
      </c>
      <c r="E82" s="72" t="s">
        <v>2273</v>
      </c>
      <c r="F82" s="205">
        <v>45413</v>
      </c>
      <c r="G82" s="109">
        <v>45627</v>
      </c>
      <c r="H82" s="109" t="s">
        <v>460</v>
      </c>
      <c r="I82" s="109" t="s">
        <v>2193</v>
      </c>
      <c r="J82" s="109" t="s">
        <v>94</v>
      </c>
    </row>
    <row r="83" spans="1:10" ht="47.25" x14ac:dyDescent="0.25">
      <c r="A83" s="204">
        <v>77</v>
      </c>
      <c r="B83" s="46" t="s">
        <v>2191</v>
      </c>
      <c r="C83" s="47">
        <v>72152700</v>
      </c>
      <c r="D83" s="107" t="s">
        <v>95</v>
      </c>
      <c r="E83" s="72" t="s">
        <v>2274</v>
      </c>
      <c r="F83" s="205">
        <v>45447</v>
      </c>
      <c r="G83" s="109">
        <v>45597</v>
      </c>
      <c r="H83" s="109" t="s">
        <v>384</v>
      </c>
      <c r="I83" s="109" t="s">
        <v>2193</v>
      </c>
      <c r="J83" s="109" t="s">
        <v>94</v>
      </c>
    </row>
    <row r="84" spans="1:10" ht="47.25" x14ac:dyDescent="0.25">
      <c r="A84" s="204">
        <v>78</v>
      </c>
      <c r="B84" s="46" t="s">
        <v>2191</v>
      </c>
      <c r="C84" s="47">
        <v>72152700</v>
      </c>
      <c r="D84" s="107" t="s">
        <v>95</v>
      </c>
      <c r="E84" s="72" t="s">
        <v>2275</v>
      </c>
      <c r="F84" s="205">
        <v>45413</v>
      </c>
      <c r="G84" s="109">
        <v>45627</v>
      </c>
      <c r="H84" s="109" t="s">
        <v>460</v>
      </c>
      <c r="I84" s="109" t="s">
        <v>2193</v>
      </c>
      <c r="J84" s="109" t="s">
        <v>94</v>
      </c>
    </row>
    <row r="85" spans="1:10" ht="47.25" x14ac:dyDescent="0.25">
      <c r="A85" s="204">
        <v>79</v>
      </c>
      <c r="B85" s="46" t="s">
        <v>2191</v>
      </c>
      <c r="C85" s="47">
        <v>72152700</v>
      </c>
      <c r="D85" s="107" t="s">
        <v>93</v>
      </c>
      <c r="E85" s="72" t="s">
        <v>2276</v>
      </c>
      <c r="F85" s="205">
        <v>45597</v>
      </c>
      <c r="G85" s="109">
        <v>45870</v>
      </c>
      <c r="H85" s="109" t="s">
        <v>463</v>
      </c>
      <c r="I85" s="109" t="s">
        <v>2193</v>
      </c>
      <c r="J85" s="109" t="s">
        <v>94</v>
      </c>
    </row>
    <row r="86" spans="1:10" ht="47.25" x14ac:dyDescent="0.25">
      <c r="A86" s="204">
        <v>80</v>
      </c>
      <c r="B86" s="46" t="s">
        <v>2191</v>
      </c>
      <c r="C86" s="47">
        <v>72152700</v>
      </c>
      <c r="D86" s="107" t="s">
        <v>95</v>
      </c>
      <c r="E86" s="72" t="s">
        <v>2277</v>
      </c>
      <c r="F86" s="205">
        <v>46011</v>
      </c>
      <c r="G86" s="109">
        <v>45761</v>
      </c>
      <c r="H86" s="109" t="s">
        <v>384</v>
      </c>
      <c r="I86" s="109" t="s">
        <v>2193</v>
      </c>
      <c r="J86" s="109" t="s">
        <v>94</v>
      </c>
    </row>
    <row r="87" spans="1:10" ht="47.25" x14ac:dyDescent="0.25">
      <c r="A87" s="204">
        <v>81</v>
      </c>
      <c r="B87" s="46" t="s">
        <v>2191</v>
      </c>
      <c r="C87" s="47">
        <v>72152700</v>
      </c>
      <c r="D87" s="107" t="s">
        <v>95</v>
      </c>
      <c r="E87" s="72" t="s">
        <v>2278</v>
      </c>
      <c r="F87" s="205">
        <v>45717</v>
      </c>
      <c r="G87" s="109">
        <v>45838</v>
      </c>
      <c r="H87" s="109" t="s">
        <v>384</v>
      </c>
      <c r="I87" s="109" t="s">
        <v>2193</v>
      </c>
      <c r="J87" s="109" t="s">
        <v>94</v>
      </c>
    </row>
    <row r="88" spans="1:10" ht="47.25" x14ac:dyDescent="0.25">
      <c r="A88" s="204">
        <v>82</v>
      </c>
      <c r="B88" s="46" t="s">
        <v>2191</v>
      </c>
      <c r="C88" s="47">
        <v>72152700</v>
      </c>
      <c r="D88" s="107" t="s">
        <v>95</v>
      </c>
      <c r="E88" s="72" t="s">
        <v>2279</v>
      </c>
      <c r="F88" s="205">
        <v>45717</v>
      </c>
      <c r="G88" s="109">
        <v>45809</v>
      </c>
      <c r="H88" s="109" t="s">
        <v>384</v>
      </c>
      <c r="I88" s="109" t="s">
        <v>2193</v>
      </c>
      <c r="J88" s="109" t="s">
        <v>94</v>
      </c>
    </row>
    <row r="89" spans="1:10" ht="47.25" x14ac:dyDescent="0.25">
      <c r="A89" s="204">
        <v>83</v>
      </c>
      <c r="B89" s="46" t="s">
        <v>2191</v>
      </c>
      <c r="C89" s="47">
        <v>72152700</v>
      </c>
      <c r="D89" s="107" t="s">
        <v>95</v>
      </c>
      <c r="E89" s="72" t="s">
        <v>2280</v>
      </c>
      <c r="F89" s="205">
        <v>45689</v>
      </c>
      <c r="G89" s="109">
        <v>45859</v>
      </c>
      <c r="H89" s="109" t="s">
        <v>458</v>
      </c>
      <c r="I89" s="109" t="s">
        <v>2193</v>
      </c>
      <c r="J89" s="109" t="s">
        <v>94</v>
      </c>
    </row>
    <row r="90" spans="1:10" ht="47.25" x14ac:dyDescent="0.25">
      <c r="A90" s="204">
        <v>84</v>
      </c>
      <c r="B90" s="46" t="s">
        <v>2191</v>
      </c>
      <c r="C90" s="47">
        <v>72152700</v>
      </c>
      <c r="D90" s="107" t="s">
        <v>95</v>
      </c>
      <c r="E90" s="72" t="s">
        <v>2281</v>
      </c>
      <c r="F90" s="205">
        <v>45778</v>
      </c>
      <c r="G90" s="109">
        <v>45874</v>
      </c>
      <c r="H90" s="109" t="s">
        <v>459</v>
      </c>
      <c r="I90" s="109" t="s">
        <v>2193</v>
      </c>
      <c r="J90" s="109" t="s">
        <v>94</v>
      </c>
    </row>
    <row r="91" spans="1:10" ht="47.25" x14ac:dyDescent="0.25">
      <c r="A91" s="204">
        <v>85</v>
      </c>
      <c r="B91" s="46" t="s">
        <v>2191</v>
      </c>
      <c r="C91" s="47">
        <v>72152700</v>
      </c>
      <c r="D91" s="107" t="s">
        <v>95</v>
      </c>
      <c r="E91" s="72" t="s">
        <v>2282</v>
      </c>
      <c r="F91" s="205">
        <v>45809</v>
      </c>
      <c r="G91" s="109">
        <v>45908</v>
      </c>
      <c r="H91" s="109" t="s">
        <v>459</v>
      </c>
      <c r="I91" s="109" t="s">
        <v>2193</v>
      </c>
      <c r="J91" s="109" t="s">
        <v>94</v>
      </c>
    </row>
    <row r="92" spans="1:10" ht="47.25" x14ac:dyDescent="0.25">
      <c r="A92" s="204">
        <v>86</v>
      </c>
      <c r="B92" s="46" t="s">
        <v>2191</v>
      </c>
      <c r="C92" s="47">
        <v>72152700</v>
      </c>
      <c r="D92" s="107" t="s">
        <v>95</v>
      </c>
      <c r="E92" s="72" t="s">
        <v>2283</v>
      </c>
      <c r="F92" s="205">
        <v>45748</v>
      </c>
      <c r="G92" s="109">
        <v>45859</v>
      </c>
      <c r="H92" s="109" t="s">
        <v>458</v>
      </c>
      <c r="I92" s="109" t="s">
        <v>2193</v>
      </c>
      <c r="J92" s="109" t="s">
        <v>94</v>
      </c>
    </row>
    <row r="93" spans="1:10" ht="47.25" x14ac:dyDescent="0.25">
      <c r="A93" s="204">
        <v>87</v>
      </c>
      <c r="B93" s="46" t="s">
        <v>2191</v>
      </c>
      <c r="C93" s="47">
        <v>72152700</v>
      </c>
      <c r="D93" s="107" t="s">
        <v>95</v>
      </c>
      <c r="E93" s="72" t="s">
        <v>2284</v>
      </c>
      <c r="F93" s="205">
        <v>45778</v>
      </c>
      <c r="G93" s="109">
        <v>45878</v>
      </c>
      <c r="H93" s="109" t="s">
        <v>458</v>
      </c>
      <c r="I93" s="109" t="s">
        <v>2193</v>
      </c>
      <c r="J93" s="109" t="s">
        <v>94</v>
      </c>
    </row>
    <row r="94" spans="1:10" ht="47.25" x14ac:dyDescent="0.25">
      <c r="A94" s="204">
        <v>88</v>
      </c>
      <c r="B94" s="46" t="s">
        <v>2191</v>
      </c>
      <c r="C94" s="47">
        <v>72152700</v>
      </c>
      <c r="D94" s="107" t="s">
        <v>95</v>
      </c>
      <c r="E94" s="72" t="s">
        <v>2285</v>
      </c>
      <c r="F94" s="205">
        <v>45809</v>
      </c>
      <c r="G94" s="109">
        <v>45913</v>
      </c>
      <c r="H94" s="109" t="s">
        <v>459</v>
      </c>
      <c r="I94" s="109" t="s">
        <v>2193</v>
      </c>
      <c r="J94" s="109" t="s">
        <v>94</v>
      </c>
    </row>
    <row r="95" spans="1:10" ht="47.25" x14ac:dyDescent="0.25">
      <c r="A95" s="204">
        <v>89</v>
      </c>
      <c r="B95" s="46" t="s">
        <v>2191</v>
      </c>
      <c r="C95" s="47">
        <v>72152700</v>
      </c>
      <c r="D95" s="107" t="s">
        <v>2287</v>
      </c>
      <c r="E95" s="72" t="s">
        <v>2286</v>
      </c>
      <c r="F95" s="205">
        <v>45627</v>
      </c>
      <c r="G95" s="109">
        <v>45733</v>
      </c>
      <c r="H95" s="109" t="s">
        <v>426</v>
      </c>
      <c r="I95" s="109" t="s">
        <v>2193</v>
      </c>
      <c r="J95" s="109" t="s">
        <v>94</v>
      </c>
    </row>
    <row r="96" spans="1:10" ht="47.25" x14ac:dyDescent="0.25">
      <c r="A96" s="204">
        <v>90</v>
      </c>
      <c r="B96" s="46" t="s">
        <v>2191</v>
      </c>
      <c r="C96" s="47">
        <v>72152700</v>
      </c>
      <c r="D96" s="107" t="s">
        <v>96</v>
      </c>
      <c r="E96" s="72" t="s">
        <v>2288</v>
      </c>
      <c r="F96" s="205">
        <v>45689</v>
      </c>
      <c r="G96" s="109">
        <v>45804</v>
      </c>
      <c r="H96" s="109" t="s">
        <v>371</v>
      </c>
      <c r="I96" s="109" t="s">
        <v>2193</v>
      </c>
      <c r="J96" s="109" t="s">
        <v>94</v>
      </c>
    </row>
    <row r="97" spans="1:10" ht="47.25" x14ac:dyDescent="0.25">
      <c r="A97" s="204">
        <v>91</v>
      </c>
      <c r="B97" s="46" t="s">
        <v>2191</v>
      </c>
      <c r="C97" s="47">
        <v>72152700</v>
      </c>
      <c r="D97" s="107" t="s">
        <v>96</v>
      </c>
      <c r="E97" s="72" t="s">
        <v>2289</v>
      </c>
      <c r="F97" s="205">
        <v>45566</v>
      </c>
      <c r="G97" s="109">
        <v>45656</v>
      </c>
      <c r="H97" s="109" t="s">
        <v>371</v>
      </c>
      <c r="I97" s="109" t="s">
        <v>2193</v>
      </c>
      <c r="J97" s="109" t="s">
        <v>94</v>
      </c>
    </row>
    <row r="98" spans="1:10" ht="47.25" x14ac:dyDescent="0.25">
      <c r="A98" s="204">
        <v>92</v>
      </c>
      <c r="B98" s="46" t="s">
        <v>2191</v>
      </c>
      <c r="C98" s="47">
        <v>72152700</v>
      </c>
      <c r="D98" s="107" t="s">
        <v>96</v>
      </c>
      <c r="E98" s="72" t="s">
        <v>2290</v>
      </c>
      <c r="F98" s="205">
        <v>45717</v>
      </c>
      <c r="G98" s="109">
        <v>45821</v>
      </c>
      <c r="H98" s="109" t="s">
        <v>385</v>
      </c>
      <c r="I98" s="109" t="s">
        <v>2193</v>
      </c>
      <c r="J98" s="109" t="s">
        <v>94</v>
      </c>
    </row>
    <row r="99" spans="1:10" ht="47.25" x14ac:dyDescent="0.25">
      <c r="A99" s="204">
        <v>93</v>
      </c>
      <c r="B99" s="46" t="s">
        <v>2191</v>
      </c>
      <c r="C99" s="47">
        <v>72152700</v>
      </c>
      <c r="D99" s="107" t="s">
        <v>95</v>
      </c>
      <c r="E99" s="72" t="s">
        <v>2291</v>
      </c>
      <c r="F99" s="205">
        <v>45689</v>
      </c>
      <c r="G99" s="109">
        <v>45801</v>
      </c>
      <c r="H99" s="109" t="s">
        <v>457</v>
      </c>
      <c r="I99" s="109" t="s">
        <v>2193</v>
      </c>
      <c r="J99" s="109" t="s">
        <v>94</v>
      </c>
    </row>
    <row r="100" spans="1:10" ht="47.25" x14ac:dyDescent="0.25">
      <c r="A100" s="204">
        <v>94</v>
      </c>
      <c r="B100" s="46" t="s">
        <v>2191</v>
      </c>
      <c r="C100" s="47">
        <v>72152700</v>
      </c>
      <c r="D100" s="107" t="s">
        <v>95</v>
      </c>
      <c r="E100" s="72" t="s">
        <v>2292</v>
      </c>
      <c r="F100" s="205">
        <v>45449</v>
      </c>
      <c r="G100" s="109">
        <v>45597</v>
      </c>
      <c r="H100" s="109" t="s">
        <v>458</v>
      </c>
      <c r="I100" s="109" t="s">
        <v>2193</v>
      </c>
      <c r="J100" s="109" t="s">
        <v>94</v>
      </c>
    </row>
    <row r="101" spans="1:10" ht="47.25" x14ac:dyDescent="0.25">
      <c r="A101" s="204">
        <v>95</v>
      </c>
      <c r="B101" s="46" t="s">
        <v>2191</v>
      </c>
      <c r="C101" s="47">
        <v>72152700</v>
      </c>
      <c r="D101" s="107" t="s">
        <v>95</v>
      </c>
      <c r="E101" s="72" t="s">
        <v>2293</v>
      </c>
      <c r="F101" s="205">
        <v>45449</v>
      </c>
      <c r="G101" s="109">
        <v>45627</v>
      </c>
      <c r="H101" s="109" t="s">
        <v>386</v>
      </c>
      <c r="I101" s="109" t="s">
        <v>2193</v>
      </c>
      <c r="J101" s="109" t="s">
        <v>94</v>
      </c>
    </row>
    <row r="102" spans="1:10" ht="47.25" x14ac:dyDescent="0.25">
      <c r="A102" s="204">
        <v>96</v>
      </c>
      <c r="B102" s="46" t="s">
        <v>2191</v>
      </c>
      <c r="C102" s="47">
        <v>72152700</v>
      </c>
      <c r="D102" s="107" t="s">
        <v>95</v>
      </c>
      <c r="E102" s="72" t="s">
        <v>2294</v>
      </c>
      <c r="F102" s="205">
        <v>45658</v>
      </c>
      <c r="G102" s="109">
        <v>45789</v>
      </c>
      <c r="H102" s="109" t="s">
        <v>458</v>
      </c>
      <c r="I102" s="109" t="s">
        <v>2193</v>
      </c>
      <c r="J102" s="109" t="s">
        <v>94</v>
      </c>
    </row>
    <row r="103" spans="1:10" ht="47.25" x14ac:dyDescent="0.25">
      <c r="A103" s="204">
        <v>97</v>
      </c>
      <c r="B103" s="46" t="s">
        <v>2191</v>
      </c>
      <c r="C103" s="47">
        <v>72152700</v>
      </c>
      <c r="D103" s="107" t="s">
        <v>95</v>
      </c>
      <c r="E103" s="72" t="s">
        <v>2295</v>
      </c>
      <c r="F103" s="205">
        <v>45449</v>
      </c>
      <c r="G103" s="109">
        <v>45597</v>
      </c>
      <c r="H103" s="109" t="s">
        <v>384</v>
      </c>
      <c r="I103" s="109" t="s">
        <v>2193</v>
      </c>
      <c r="J103" s="109" t="s">
        <v>94</v>
      </c>
    </row>
    <row r="104" spans="1:10" ht="47.25" x14ac:dyDescent="0.25">
      <c r="A104" s="204">
        <v>98</v>
      </c>
      <c r="B104" s="46" t="s">
        <v>2191</v>
      </c>
      <c r="C104" s="47">
        <v>72152700</v>
      </c>
      <c r="D104" s="107" t="s">
        <v>95</v>
      </c>
      <c r="E104" s="72" t="s">
        <v>2296</v>
      </c>
      <c r="F104" s="205">
        <v>45413</v>
      </c>
      <c r="G104" s="109">
        <v>45627</v>
      </c>
      <c r="H104" s="109" t="s">
        <v>460</v>
      </c>
      <c r="I104" s="109" t="s">
        <v>2193</v>
      </c>
      <c r="J104" s="109" t="s">
        <v>94</v>
      </c>
    </row>
    <row r="105" spans="1:10" ht="47.25" x14ac:dyDescent="0.25">
      <c r="A105" s="204">
        <v>99</v>
      </c>
      <c r="B105" s="46" t="s">
        <v>2191</v>
      </c>
      <c r="C105" s="47">
        <v>72152700</v>
      </c>
      <c r="D105" s="107" t="s">
        <v>95</v>
      </c>
      <c r="E105" s="72" t="s">
        <v>2297</v>
      </c>
      <c r="F105" s="205">
        <v>45717</v>
      </c>
      <c r="G105" s="109">
        <v>45828</v>
      </c>
      <c r="H105" s="109" t="s">
        <v>459</v>
      </c>
      <c r="I105" s="109" t="s">
        <v>2193</v>
      </c>
      <c r="J105" s="109" t="s">
        <v>94</v>
      </c>
    </row>
    <row r="106" spans="1:10" ht="47.25" x14ac:dyDescent="0.25">
      <c r="A106" s="204">
        <v>100</v>
      </c>
      <c r="B106" s="46" t="s">
        <v>2191</v>
      </c>
      <c r="C106" s="47">
        <v>72152700</v>
      </c>
      <c r="D106" s="107" t="s">
        <v>95</v>
      </c>
      <c r="E106" s="72" t="s">
        <v>2298</v>
      </c>
      <c r="F106" s="205">
        <v>45323</v>
      </c>
      <c r="G106" s="109">
        <v>45412</v>
      </c>
      <c r="H106" s="109" t="s">
        <v>426</v>
      </c>
      <c r="I106" s="109" t="s">
        <v>2193</v>
      </c>
      <c r="J106" s="109" t="s">
        <v>94</v>
      </c>
    </row>
    <row r="107" spans="1:10" ht="47.25" x14ac:dyDescent="0.25">
      <c r="A107" s="204">
        <v>101</v>
      </c>
      <c r="B107" s="46" t="s">
        <v>2191</v>
      </c>
      <c r="C107" s="47">
        <v>72152700</v>
      </c>
      <c r="D107" s="107" t="s">
        <v>95</v>
      </c>
      <c r="E107" s="72" t="s">
        <v>2299</v>
      </c>
      <c r="F107" s="205">
        <v>45413</v>
      </c>
      <c r="G107" s="109">
        <v>45627</v>
      </c>
      <c r="H107" s="109" t="s">
        <v>460</v>
      </c>
      <c r="I107" s="109" t="s">
        <v>2193</v>
      </c>
      <c r="J107" s="109" t="s">
        <v>94</v>
      </c>
    </row>
    <row r="108" spans="1:10" ht="47.25" x14ac:dyDescent="0.25">
      <c r="A108" s="204">
        <v>102</v>
      </c>
      <c r="B108" s="46" t="s">
        <v>2300</v>
      </c>
      <c r="C108" s="47">
        <v>72152700</v>
      </c>
      <c r="D108" s="107" t="s">
        <v>96</v>
      </c>
      <c r="E108" s="72" t="s">
        <v>2301</v>
      </c>
      <c r="F108" s="205">
        <v>45432</v>
      </c>
      <c r="G108" s="109">
        <v>45717</v>
      </c>
      <c r="H108" s="109" t="s">
        <v>119</v>
      </c>
      <c r="I108" s="109" t="s">
        <v>2193</v>
      </c>
      <c r="J108" s="109" t="s">
        <v>94</v>
      </c>
    </row>
    <row r="109" spans="1:10" ht="47.25" x14ac:dyDescent="0.25">
      <c r="A109" s="204">
        <v>103</v>
      </c>
      <c r="B109" s="46" t="s">
        <v>2300</v>
      </c>
      <c r="C109" s="47">
        <v>72152700</v>
      </c>
      <c r="D109" s="107" t="s">
        <v>96</v>
      </c>
      <c r="E109" s="72" t="s">
        <v>2302</v>
      </c>
      <c r="F109" s="205">
        <v>45432</v>
      </c>
      <c r="G109" s="109">
        <v>45778</v>
      </c>
      <c r="H109" s="109" t="s">
        <v>2303</v>
      </c>
      <c r="I109" s="109" t="s">
        <v>2193</v>
      </c>
      <c r="J109" s="109" t="s">
        <v>94</v>
      </c>
    </row>
    <row r="110" spans="1:10" ht="47.25" x14ac:dyDescent="0.25">
      <c r="A110" s="204">
        <v>104</v>
      </c>
      <c r="B110" s="46" t="s">
        <v>2300</v>
      </c>
      <c r="C110" s="47">
        <v>72152700</v>
      </c>
      <c r="D110" s="107" t="s">
        <v>96</v>
      </c>
      <c r="E110" s="72" t="s">
        <v>2304</v>
      </c>
      <c r="F110" s="205">
        <v>45432</v>
      </c>
      <c r="G110" s="109">
        <v>45717</v>
      </c>
      <c r="H110" s="109" t="s">
        <v>119</v>
      </c>
      <c r="I110" s="109" t="s">
        <v>2193</v>
      </c>
      <c r="J110" s="109" t="s">
        <v>94</v>
      </c>
    </row>
    <row r="111" spans="1:10" ht="47.25" x14ac:dyDescent="0.25">
      <c r="A111" s="204">
        <v>105</v>
      </c>
      <c r="B111" s="46" t="s">
        <v>2300</v>
      </c>
      <c r="C111" s="47">
        <v>72152700</v>
      </c>
      <c r="D111" s="107" t="s">
        <v>96</v>
      </c>
      <c r="E111" s="72" t="s">
        <v>2305</v>
      </c>
      <c r="F111" s="205">
        <v>45432</v>
      </c>
      <c r="G111" s="109">
        <v>45748</v>
      </c>
      <c r="H111" s="109" t="s">
        <v>119</v>
      </c>
      <c r="I111" s="109" t="s">
        <v>2193</v>
      </c>
      <c r="J111" s="109" t="s">
        <v>94</v>
      </c>
    </row>
    <row r="112" spans="1:10" ht="47.25" x14ac:dyDescent="0.25">
      <c r="A112" s="204">
        <v>106</v>
      </c>
      <c r="B112" s="46" t="s">
        <v>2300</v>
      </c>
      <c r="C112" s="47">
        <v>72152700</v>
      </c>
      <c r="D112" s="107" t="s">
        <v>96</v>
      </c>
      <c r="E112" s="72" t="s">
        <v>2306</v>
      </c>
      <c r="F112" s="205">
        <v>45432</v>
      </c>
      <c r="G112" s="109">
        <v>45748</v>
      </c>
      <c r="H112" s="109" t="s">
        <v>119</v>
      </c>
      <c r="I112" s="109" t="s">
        <v>2193</v>
      </c>
      <c r="J112" s="109" t="s">
        <v>94</v>
      </c>
    </row>
    <row r="113" spans="1:10" ht="47.25" x14ac:dyDescent="0.25">
      <c r="A113" s="204">
        <v>107</v>
      </c>
      <c r="B113" s="46" t="s">
        <v>2300</v>
      </c>
      <c r="C113" s="47">
        <v>72152700</v>
      </c>
      <c r="D113" s="107" t="s">
        <v>96</v>
      </c>
      <c r="E113" s="72" t="s">
        <v>2307</v>
      </c>
      <c r="F113" s="205">
        <v>45432</v>
      </c>
      <c r="G113" s="109">
        <v>45748</v>
      </c>
      <c r="H113" s="109" t="s">
        <v>119</v>
      </c>
      <c r="I113" s="109" t="s">
        <v>2193</v>
      </c>
      <c r="J113" s="109" t="s">
        <v>94</v>
      </c>
    </row>
    <row r="114" spans="1:10" ht="47.25" x14ac:dyDescent="0.25">
      <c r="A114" s="204">
        <v>108</v>
      </c>
      <c r="B114" s="46" t="s">
        <v>2300</v>
      </c>
      <c r="C114" s="47">
        <v>72152700</v>
      </c>
      <c r="D114" s="107" t="s">
        <v>96</v>
      </c>
      <c r="E114" s="72" t="s">
        <v>2308</v>
      </c>
      <c r="F114" s="205">
        <v>45432</v>
      </c>
      <c r="G114" s="109">
        <v>45717</v>
      </c>
      <c r="H114" s="109" t="s">
        <v>119</v>
      </c>
      <c r="I114" s="109" t="s">
        <v>2193</v>
      </c>
      <c r="J114" s="109" t="s">
        <v>94</v>
      </c>
    </row>
    <row r="115" spans="1:10" ht="47.25" x14ac:dyDescent="0.25">
      <c r="A115" s="204">
        <v>109</v>
      </c>
      <c r="B115" s="46" t="s">
        <v>2191</v>
      </c>
      <c r="C115" s="47">
        <v>72152700</v>
      </c>
      <c r="D115" s="107" t="s">
        <v>95</v>
      </c>
      <c r="E115" s="72" t="s">
        <v>2309</v>
      </c>
      <c r="F115" s="205">
        <v>45566</v>
      </c>
      <c r="G115" s="109">
        <v>45627</v>
      </c>
      <c r="H115" s="109" t="s">
        <v>384</v>
      </c>
      <c r="I115" s="109" t="s">
        <v>2193</v>
      </c>
      <c r="J115" s="109" t="s">
        <v>94</v>
      </c>
    </row>
    <row r="116" spans="1:10" ht="47.25" x14ac:dyDescent="0.25">
      <c r="A116" s="204">
        <v>110</v>
      </c>
      <c r="B116" s="46" t="s">
        <v>2191</v>
      </c>
      <c r="C116" s="47">
        <v>72152700</v>
      </c>
      <c r="D116" s="107" t="s">
        <v>95</v>
      </c>
      <c r="E116" s="72" t="s">
        <v>2310</v>
      </c>
      <c r="F116" s="205">
        <v>45689</v>
      </c>
      <c r="G116" s="109">
        <v>45806</v>
      </c>
      <c r="H116" s="109" t="s">
        <v>459</v>
      </c>
      <c r="I116" s="109" t="s">
        <v>2193</v>
      </c>
      <c r="J116" s="109" t="s">
        <v>94</v>
      </c>
    </row>
    <row r="117" spans="1:10" ht="47.25" x14ac:dyDescent="0.25">
      <c r="A117" s="204">
        <v>111</v>
      </c>
      <c r="B117" s="46" t="s">
        <v>2191</v>
      </c>
      <c r="C117" s="47">
        <v>72152700</v>
      </c>
      <c r="D117" s="107" t="s">
        <v>95</v>
      </c>
      <c r="E117" s="72" t="s">
        <v>2311</v>
      </c>
      <c r="F117" s="205">
        <v>45809</v>
      </c>
      <c r="G117" s="109">
        <v>45913</v>
      </c>
      <c r="H117" s="109" t="s">
        <v>458</v>
      </c>
      <c r="I117" s="109" t="s">
        <v>2193</v>
      </c>
      <c r="J117" s="109" t="s">
        <v>94</v>
      </c>
    </row>
    <row r="118" spans="1:10" ht="47.25" x14ac:dyDescent="0.25">
      <c r="A118" s="204">
        <v>112</v>
      </c>
      <c r="B118" s="46" t="s">
        <v>2191</v>
      </c>
      <c r="C118" s="47">
        <v>72152700</v>
      </c>
      <c r="D118" s="107" t="s">
        <v>95</v>
      </c>
      <c r="E118" s="72" t="s">
        <v>2312</v>
      </c>
      <c r="F118" s="205">
        <v>45449</v>
      </c>
      <c r="G118" s="109">
        <v>45658</v>
      </c>
      <c r="H118" s="109" t="s">
        <v>426</v>
      </c>
      <c r="I118" s="109" t="s">
        <v>2193</v>
      </c>
      <c r="J118" s="109" t="s">
        <v>94</v>
      </c>
    </row>
    <row r="119" spans="1:10" ht="47.25" x14ac:dyDescent="0.25">
      <c r="A119" s="204">
        <v>113</v>
      </c>
      <c r="B119" s="46" t="s">
        <v>2191</v>
      </c>
      <c r="C119" s="47">
        <v>72152700</v>
      </c>
      <c r="D119" s="107" t="s">
        <v>95</v>
      </c>
      <c r="E119" s="72" t="s">
        <v>2313</v>
      </c>
      <c r="F119" s="205">
        <v>45689</v>
      </c>
      <c r="G119" s="109">
        <v>45809</v>
      </c>
      <c r="H119" s="109" t="s">
        <v>426</v>
      </c>
      <c r="I119" s="109" t="s">
        <v>2193</v>
      </c>
      <c r="J119" s="109" t="s">
        <v>94</v>
      </c>
    </row>
    <row r="120" spans="1:10" ht="47.25" x14ac:dyDescent="0.25">
      <c r="A120" s="204">
        <v>114</v>
      </c>
      <c r="B120" s="46" t="s">
        <v>2191</v>
      </c>
      <c r="C120" s="47">
        <v>72152700</v>
      </c>
      <c r="D120" s="107" t="s">
        <v>95</v>
      </c>
      <c r="E120" s="72" t="s">
        <v>2314</v>
      </c>
      <c r="F120" s="205">
        <v>45717</v>
      </c>
      <c r="G120" s="109">
        <v>45839</v>
      </c>
      <c r="H120" s="109" t="s">
        <v>384</v>
      </c>
      <c r="I120" s="109" t="s">
        <v>2193</v>
      </c>
      <c r="J120" s="109" t="s">
        <v>94</v>
      </c>
    </row>
    <row r="121" spans="1:10" ht="47.25" x14ac:dyDescent="0.25">
      <c r="A121" s="204">
        <v>115</v>
      </c>
      <c r="B121" s="46" t="s">
        <v>2191</v>
      </c>
      <c r="C121" s="47">
        <v>72152700</v>
      </c>
      <c r="D121" s="107" t="s">
        <v>95</v>
      </c>
      <c r="E121" s="72" t="s">
        <v>2315</v>
      </c>
      <c r="F121" s="205">
        <v>45627</v>
      </c>
      <c r="G121" s="109">
        <v>45742</v>
      </c>
      <c r="H121" s="109" t="s">
        <v>459</v>
      </c>
      <c r="I121" s="109" t="s">
        <v>2193</v>
      </c>
      <c r="J121" s="109" t="s">
        <v>94</v>
      </c>
    </row>
    <row r="122" spans="1:10" ht="47.25" x14ac:dyDescent="0.25">
      <c r="A122" s="204">
        <v>116</v>
      </c>
      <c r="B122" s="46" t="s">
        <v>2191</v>
      </c>
      <c r="C122" s="47">
        <v>72152700</v>
      </c>
      <c r="D122" s="107" t="s">
        <v>2287</v>
      </c>
      <c r="E122" s="72" t="s">
        <v>2316</v>
      </c>
      <c r="F122" s="205">
        <v>45597</v>
      </c>
      <c r="G122" s="109">
        <v>45769</v>
      </c>
      <c r="H122" s="109" t="s">
        <v>371</v>
      </c>
      <c r="I122" s="109" t="s">
        <v>2193</v>
      </c>
      <c r="J122" s="109" t="s">
        <v>94</v>
      </c>
    </row>
    <row r="123" spans="1:10" ht="47.25" x14ac:dyDescent="0.25">
      <c r="A123" s="204">
        <v>117</v>
      </c>
      <c r="B123" s="46" t="s">
        <v>2191</v>
      </c>
      <c r="C123" s="47">
        <v>72152700</v>
      </c>
      <c r="D123" s="107" t="s">
        <v>95</v>
      </c>
      <c r="E123" s="72" t="s">
        <v>2317</v>
      </c>
      <c r="F123" s="205">
        <v>45492</v>
      </c>
      <c r="G123" s="109">
        <v>45689</v>
      </c>
      <c r="H123" s="109" t="s">
        <v>371</v>
      </c>
      <c r="I123" s="109" t="s">
        <v>2193</v>
      </c>
      <c r="J123" s="109" t="s">
        <v>94</v>
      </c>
    </row>
    <row r="124" spans="1:10" ht="47.25" x14ac:dyDescent="0.25">
      <c r="A124" s="204">
        <v>118</v>
      </c>
      <c r="B124" s="46" t="s">
        <v>2191</v>
      </c>
      <c r="C124" s="47">
        <v>72152700</v>
      </c>
      <c r="D124" s="107" t="s">
        <v>95</v>
      </c>
      <c r="E124" s="72" t="s">
        <v>2318</v>
      </c>
      <c r="F124" s="205">
        <v>45931</v>
      </c>
      <c r="G124" s="109">
        <v>45670</v>
      </c>
      <c r="H124" s="109" t="s">
        <v>385</v>
      </c>
      <c r="I124" s="109" t="s">
        <v>2193</v>
      </c>
      <c r="J124" s="109" t="s">
        <v>94</v>
      </c>
    </row>
    <row r="125" spans="1:10" ht="47.25" x14ac:dyDescent="0.25">
      <c r="A125" s="204">
        <v>119</v>
      </c>
      <c r="B125" s="46" t="s">
        <v>2191</v>
      </c>
      <c r="C125" s="47">
        <v>72152700</v>
      </c>
      <c r="D125" s="107" t="s">
        <v>2219</v>
      </c>
      <c r="E125" s="72" t="s">
        <v>2319</v>
      </c>
      <c r="F125" s="205">
        <v>45962</v>
      </c>
      <c r="G125" s="109">
        <v>45867</v>
      </c>
      <c r="H125" s="109" t="s">
        <v>2320</v>
      </c>
      <c r="I125" s="109" t="s">
        <v>2193</v>
      </c>
      <c r="J125" s="109" t="s">
        <v>94</v>
      </c>
    </row>
    <row r="126" spans="1:10" ht="47.25" x14ac:dyDescent="0.25">
      <c r="A126" s="204">
        <v>120</v>
      </c>
      <c r="B126" s="46" t="s">
        <v>2191</v>
      </c>
      <c r="C126" s="47">
        <v>72152700</v>
      </c>
      <c r="D126" s="107" t="s">
        <v>2219</v>
      </c>
      <c r="E126" s="72" t="s">
        <v>2321</v>
      </c>
      <c r="F126" s="205">
        <v>45641</v>
      </c>
      <c r="G126" s="109">
        <v>45919</v>
      </c>
      <c r="H126" s="109" t="s">
        <v>2320</v>
      </c>
      <c r="I126" s="109" t="s">
        <v>2193</v>
      </c>
      <c r="J126" s="109" t="s">
        <v>94</v>
      </c>
    </row>
    <row r="127" spans="1:10" ht="47.25" x14ac:dyDescent="0.25">
      <c r="A127" s="204">
        <v>121</v>
      </c>
      <c r="B127" s="46" t="s">
        <v>2191</v>
      </c>
      <c r="C127" s="47">
        <v>72152700</v>
      </c>
      <c r="D127" s="107" t="s">
        <v>2287</v>
      </c>
      <c r="E127" s="72" t="s">
        <v>2322</v>
      </c>
      <c r="F127" s="205">
        <v>45627</v>
      </c>
      <c r="G127" s="109">
        <v>45723</v>
      </c>
      <c r="H127" s="109" t="s">
        <v>426</v>
      </c>
      <c r="I127" s="109" t="s">
        <v>2193</v>
      </c>
      <c r="J127" s="109" t="s">
        <v>94</v>
      </c>
    </row>
    <row r="128" spans="1:10" ht="47.25" x14ac:dyDescent="0.25">
      <c r="A128" s="204">
        <v>122</v>
      </c>
      <c r="B128" s="46" t="s">
        <v>2191</v>
      </c>
      <c r="C128" s="47">
        <v>72152700</v>
      </c>
      <c r="D128" s="107" t="s">
        <v>95</v>
      </c>
      <c r="E128" s="72" t="s">
        <v>2323</v>
      </c>
      <c r="F128" s="205">
        <v>45778</v>
      </c>
      <c r="G128" s="109">
        <v>45899</v>
      </c>
      <c r="H128" s="109" t="s">
        <v>426</v>
      </c>
      <c r="I128" s="109" t="s">
        <v>2193</v>
      </c>
      <c r="J128" s="109" t="s">
        <v>94</v>
      </c>
    </row>
    <row r="129" spans="1:10" ht="47.25" x14ac:dyDescent="0.25">
      <c r="A129" s="204">
        <v>123</v>
      </c>
      <c r="B129" s="46" t="s">
        <v>2191</v>
      </c>
      <c r="C129" s="47">
        <v>72152700</v>
      </c>
      <c r="D129" s="107" t="s">
        <v>96</v>
      </c>
      <c r="E129" s="72" t="s">
        <v>2324</v>
      </c>
      <c r="F129" s="205">
        <v>45611</v>
      </c>
      <c r="G129" s="109">
        <v>45751</v>
      </c>
      <c r="H129" s="109" t="s">
        <v>384</v>
      </c>
      <c r="I129" s="109" t="s">
        <v>2193</v>
      </c>
      <c r="J129" s="109" t="s">
        <v>94</v>
      </c>
    </row>
    <row r="130" spans="1:10" ht="47.25" x14ac:dyDescent="0.25">
      <c r="A130" s="204">
        <v>124</v>
      </c>
      <c r="B130" s="46" t="s">
        <v>2191</v>
      </c>
      <c r="C130" s="47">
        <v>72152700</v>
      </c>
      <c r="D130" s="107" t="s">
        <v>95</v>
      </c>
      <c r="E130" s="72" t="s">
        <v>2325</v>
      </c>
      <c r="F130" s="205">
        <v>45439</v>
      </c>
      <c r="G130" s="109">
        <v>45658</v>
      </c>
      <c r="H130" s="109" t="s">
        <v>384</v>
      </c>
      <c r="I130" s="109" t="s">
        <v>2193</v>
      </c>
      <c r="J130" s="109" t="s">
        <v>94</v>
      </c>
    </row>
    <row r="131" spans="1:10" ht="47.25" x14ac:dyDescent="0.25">
      <c r="A131" s="204">
        <v>125</v>
      </c>
      <c r="B131" s="46" t="s">
        <v>2191</v>
      </c>
      <c r="C131" s="47">
        <v>72152700</v>
      </c>
      <c r="D131" s="107" t="s">
        <v>95</v>
      </c>
      <c r="E131" s="72" t="s">
        <v>2326</v>
      </c>
      <c r="F131" s="205">
        <v>45778</v>
      </c>
      <c r="G131" s="109">
        <v>45889</v>
      </c>
      <c r="H131" s="109" t="s">
        <v>384</v>
      </c>
      <c r="I131" s="109" t="s">
        <v>2193</v>
      </c>
      <c r="J131" s="109" t="s">
        <v>94</v>
      </c>
    </row>
    <row r="132" spans="1:10" ht="47.25" x14ac:dyDescent="0.25">
      <c r="A132" s="204">
        <v>126</v>
      </c>
      <c r="B132" s="46" t="s">
        <v>2191</v>
      </c>
      <c r="C132" s="47">
        <v>72152700</v>
      </c>
      <c r="D132" s="107" t="s">
        <v>95</v>
      </c>
      <c r="E132" s="72" t="s">
        <v>2327</v>
      </c>
      <c r="F132" s="205">
        <v>45993</v>
      </c>
      <c r="G132" s="109">
        <v>45767</v>
      </c>
      <c r="H132" s="109" t="s">
        <v>458</v>
      </c>
      <c r="I132" s="109" t="s">
        <v>2193</v>
      </c>
      <c r="J132" s="109" t="s">
        <v>94</v>
      </c>
    </row>
    <row r="133" spans="1:10" ht="47.25" x14ac:dyDescent="0.25">
      <c r="A133" s="204">
        <v>127</v>
      </c>
      <c r="B133" s="46" t="s">
        <v>2191</v>
      </c>
      <c r="C133" s="47">
        <v>72152700</v>
      </c>
      <c r="D133" s="107" t="s">
        <v>95</v>
      </c>
      <c r="E133" s="72" t="s">
        <v>2328</v>
      </c>
      <c r="F133" s="205">
        <v>45748</v>
      </c>
      <c r="G133" s="109">
        <v>45876</v>
      </c>
      <c r="H133" s="109" t="s">
        <v>426</v>
      </c>
      <c r="I133" s="109" t="s">
        <v>2193</v>
      </c>
      <c r="J133" s="109" t="s">
        <v>94</v>
      </c>
    </row>
    <row r="134" spans="1:10" ht="47.25" x14ac:dyDescent="0.25">
      <c r="A134" s="204">
        <v>128</v>
      </c>
      <c r="B134" s="46" t="s">
        <v>2191</v>
      </c>
      <c r="C134" s="47">
        <v>72152700</v>
      </c>
      <c r="D134" s="107" t="s">
        <v>95</v>
      </c>
      <c r="E134" s="72" t="s">
        <v>2329</v>
      </c>
      <c r="F134" s="205">
        <v>45449</v>
      </c>
      <c r="G134" s="109">
        <v>45597</v>
      </c>
      <c r="H134" s="109" t="s">
        <v>386</v>
      </c>
      <c r="I134" s="109" t="s">
        <v>2193</v>
      </c>
      <c r="J134" s="109" t="s">
        <v>94</v>
      </c>
    </row>
    <row r="135" spans="1:10" ht="47.25" x14ac:dyDescent="0.25">
      <c r="A135" s="204">
        <v>129</v>
      </c>
      <c r="B135" s="46" t="s">
        <v>2191</v>
      </c>
      <c r="C135" s="47">
        <v>72152700</v>
      </c>
      <c r="D135" s="107" t="s">
        <v>95</v>
      </c>
      <c r="E135" s="72" t="s">
        <v>2330</v>
      </c>
      <c r="F135" s="205">
        <v>45717</v>
      </c>
      <c r="G135" s="109">
        <v>45848</v>
      </c>
      <c r="H135" s="109" t="s">
        <v>384</v>
      </c>
      <c r="I135" s="109" t="s">
        <v>2193</v>
      </c>
      <c r="J135" s="109" t="s">
        <v>94</v>
      </c>
    </row>
    <row r="136" spans="1:10" ht="47.25" x14ac:dyDescent="0.25">
      <c r="A136" s="204">
        <v>130</v>
      </c>
      <c r="B136" s="46" t="s">
        <v>2191</v>
      </c>
      <c r="C136" s="47">
        <v>72152700</v>
      </c>
      <c r="D136" s="107" t="s">
        <v>95</v>
      </c>
      <c r="E136" s="72" t="s">
        <v>2331</v>
      </c>
      <c r="F136" s="205">
        <v>45659</v>
      </c>
      <c r="G136" s="109">
        <v>45809</v>
      </c>
      <c r="H136" s="109" t="s">
        <v>426</v>
      </c>
      <c r="I136" s="109" t="s">
        <v>2193</v>
      </c>
      <c r="J136" s="109" t="s">
        <v>94</v>
      </c>
    </row>
    <row r="137" spans="1:10" ht="47.25" x14ac:dyDescent="0.25">
      <c r="A137" s="204">
        <v>131</v>
      </c>
      <c r="B137" s="46" t="s">
        <v>2191</v>
      </c>
      <c r="C137" s="47">
        <v>72152700</v>
      </c>
      <c r="D137" s="107" t="s">
        <v>95</v>
      </c>
      <c r="E137" s="72" t="s">
        <v>2332</v>
      </c>
      <c r="F137" s="205">
        <v>45809</v>
      </c>
      <c r="G137" s="109">
        <v>45910</v>
      </c>
      <c r="H137" s="109" t="s">
        <v>458</v>
      </c>
      <c r="I137" s="109" t="s">
        <v>2193</v>
      </c>
      <c r="J137" s="109" t="s">
        <v>94</v>
      </c>
    </row>
    <row r="138" spans="1:10" ht="47.25" x14ac:dyDescent="0.25">
      <c r="A138" s="204">
        <v>132</v>
      </c>
      <c r="B138" s="46" t="s">
        <v>2191</v>
      </c>
      <c r="C138" s="47">
        <v>72152700</v>
      </c>
      <c r="D138" s="107" t="s">
        <v>95</v>
      </c>
      <c r="E138" s="72" t="s">
        <v>2333</v>
      </c>
      <c r="F138" s="205">
        <v>45575</v>
      </c>
      <c r="G138" s="109">
        <v>45642</v>
      </c>
      <c r="H138" s="109" t="s">
        <v>459</v>
      </c>
      <c r="I138" s="109" t="s">
        <v>2193</v>
      </c>
      <c r="J138" s="109" t="s">
        <v>94</v>
      </c>
    </row>
    <row r="139" spans="1:10" ht="47.25" x14ac:dyDescent="0.25">
      <c r="A139" s="204">
        <v>133</v>
      </c>
      <c r="B139" s="46" t="s">
        <v>2191</v>
      </c>
      <c r="C139" s="47">
        <v>72152700</v>
      </c>
      <c r="D139" s="107" t="s">
        <v>95</v>
      </c>
      <c r="E139" s="72" t="s">
        <v>2334</v>
      </c>
      <c r="F139" s="205">
        <v>45717</v>
      </c>
      <c r="G139" s="109">
        <v>45847</v>
      </c>
      <c r="H139" s="109" t="s">
        <v>459</v>
      </c>
      <c r="I139" s="109" t="s">
        <v>2193</v>
      </c>
      <c r="J139" s="109" t="s">
        <v>94</v>
      </c>
    </row>
    <row r="140" spans="1:10" ht="47.25" x14ac:dyDescent="0.25">
      <c r="A140" s="204">
        <v>134</v>
      </c>
      <c r="B140" s="46" t="s">
        <v>2191</v>
      </c>
      <c r="C140" s="47">
        <v>72152700</v>
      </c>
      <c r="D140" s="107" t="s">
        <v>95</v>
      </c>
      <c r="E140" s="72" t="s">
        <v>2335</v>
      </c>
      <c r="F140" s="205">
        <v>45717</v>
      </c>
      <c r="G140" s="109">
        <v>45811</v>
      </c>
      <c r="H140" s="109" t="s">
        <v>384</v>
      </c>
      <c r="I140" s="109" t="s">
        <v>2193</v>
      </c>
      <c r="J140" s="109" t="s">
        <v>94</v>
      </c>
    </row>
    <row r="141" spans="1:10" ht="47.25" x14ac:dyDescent="0.25">
      <c r="A141" s="204">
        <v>135</v>
      </c>
      <c r="B141" s="46" t="s">
        <v>2191</v>
      </c>
      <c r="C141" s="47">
        <v>72152700</v>
      </c>
      <c r="D141" s="107" t="s">
        <v>95</v>
      </c>
      <c r="E141" s="72" t="s">
        <v>2336</v>
      </c>
      <c r="F141" s="205">
        <v>45689</v>
      </c>
      <c r="G141" s="109">
        <v>45795</v>
      </c>
      <c r="H141" s="109" t="s">
        <v>384</v>
      </c>
      <c r="I141" s="109" t="s">
        <v>2193</v>
      </c>
      <c r="J141" s="109" t="s">
        <v>94</v>
      </c>
    </row>
    <row r="142" spans="1:10" ht="47.25" x14ac:dyDescent="0.25">
      <c r="A142" s="204">
        <v>136</v>
      </c>
      <c r="B142" s="46" t="s">
        <v>2191</v>
      </c>
      <c r="C142" s="47">
        <v>72152700</v>
      </c>
      <c r="D142" s="107" t="s">
        <v>95</v>
      </c>
      <c r="E142" s="72" t="s">
        <v>2337</v>
      </c>
      <c r="F142" s="205">
        <v>45641</v>
      </c>
      <c r="G142" s="109">
        <v>45740</v>
      </c>
      <c r="H142" s="109" t="s">
        <v>459</v>
      </c>
      <c r="I142" s="109" t="s">
        <v>2193</v>
      </c>
      <c r="J142" s="109" t="s">
        <v>94</v>
      </c>
    </row>
    <row r="143" spans="1:10" ht="47.25" x14ac:dyDescent="0.25">
      <c r="A143" s="204">
        <v>137</v>
      </c>
      <c r="B143" s="46" t="s">
        <v>2191</v>
      </c>
      <c r="C143" s="47">
        <v>72152700</v>
      </c>
      <c r="D143" s="107" t="s">
        <v>95</v>
      </c>
      <c r="E143" s="72" t="s">
        <v>2338</v>
      </c>
      <c r="F143" s="205">
        <v>45717</v>
      </c>
      <c r="G143" s="109">
        <v>45812</v>
      </c>
      <c r="H143" s="109" t="s">
        <v>384</v>
      </c>
      <c r="I143" s="109" t="s">
        <v>2193</v>
      </c>
      <c r="J143" s="109" t="s">
        <v>94</v>
      </c>
    </row>
    <row r="144" spans="1:10" ht="47.25" x14ac:dyDescent="0.25">
      <c r="A144" s="204">
        <v>138</v>
      </c>
      <c r="B144" s="46" t="s">
        <v>2191</v>
      </c>
      <c r="C144" s="47">
        <v>72152700</v>
      </c>
      <c r="D144" s="107" t="s">
        <v>95</v>
      </c>
      <c r="E144" s="72" t="s">
        <v>2339</v>
      </c>
      <c r="F144" s="205">
        <v>45726</v>
      </c>
      <c r="G144" s="109">
        <v>45821</v>
      </c>
      <c r="H144" s="109" t="s">
        <v>384</v>
      </c>
      <c r="I144" s="109" t="s">
        <v>2193</v>
      </c>
      <c r="J144" s="109" t="s">
        <v>94</v>
      </c>
    </row>
    <row r="145" spans="1:10" ht="47.25" x14ac:dyDescent="0.25">
      <c r="A145" s="204">
        <v>139</v>
      </c>
      <c r="B145" s="46" t="s">
        <v>2191</v>
      </c>
      <c r="C145" s="47">
        <v>72152700</v>
      </c>
      <c r="D145" s="107" t="s">
        <v>95</v>
      </c>
      <c r="E145" s="72" t="s">
        <v>2340</v>
      </c>
      <c r="F145" s="205">
        <v>45839</v>
      </c>
      <c r="G145" s="109">
        <v>45930</v>
      </c>
      <c r="H145" s="109" t="s">
        <v>457</v>
      </c>
      <c r="I145" s="109" t="s">
        <v>2193</v>
      </c>
      <c r="J145" s="109" t="s">
        <v>94</v>
      </c>
    </row>
    <row r="146" spans="1:10" ht="47.25" x14ac:dyDescent="0.25">
      <c r="A146" s="204">
        <v>140</v>
      </c>
      <c r="B146" s="46" t="s">
        <v>2191</v>
      </c>
      <c r="C146" s="47">
        <v>72152700</v>
      </c>
      <c r="D146" s="107" t="s">
        <v>95</v>
      </c>
      <c r="E146" s="72" t="s">
        <v>2341</v>
      </c>
      <c r="F146" s="205">
        <v>45689</v>
      </c>
      <c r="G146" s="109">
        <v>45781</v>
      </c>
      <c r="H146" s="109" t="s">
        <v>458</v>
      </c>
      <c r="I146" s="109" t="s">
        <v>2193</v>
      </c>
      <c r="J146" s="109" t="s">
        <v>94</v>
      </c>
    </row>
    <row r="147" spans="1:10" ht="47.25" x14ac:dyDescent="0.25">
      <c r="A147" s="204">
        <v>141</v>
      </c>
      <c r="B147" s="46" t="s">
        <v>2191</v>
      </c>
      <c r="C147" s="47">
        <v>72152700</v>
      </c>
      <c r="D147" s="107" t="s">
        <v>95</v>
      </c>
      <c r="E147" s="72" t="s">
        <v>2342</v>
      </c>
      <c r="F147" s="205">
        <v>45717</v>
      </c>
      <c r="G147" s="109">
        <v>45835</v>
      </c>
      <c r="H147" s="109" t="s">
        <v>459</v>
      </c>
      <c r="I147" s="109" t="s">
        <v>2193</v>
      </c>
      <c r="J147" s="109" t="s">
        <v>94</v>
      </c>
    </row>
    <row r="148" spans="1:10" ht="47.25" x14ac:dyDescent="0.25">
      <c r="A148" s="204">
        <v>142</v>
      </c>
      <c r="B148" s="46" t="s">
        <v>2191</v>
      </c>
      <c r="C148" s="47">
        <v>72152700</v>
      </c>
      <c r="D148" s="107" t="s">
        <v>95</v>
      </c>
      <c r="E148" s="72" t="s">
        <v>2343</v>
      </c>
      <c r="F148" s="205">
        <v>45641</v>
      </c>
      <c r="G148" s="109">
        <v>45720</v>
      </c>
      <c r="H148" s="109" t="s">
        <v>458</v>
      </c>
      <c r="I148" s="109" t="s">
        <v>2193</v>
      </c>
      <c r="J148" s="109" t="s">
        <v>94</v>
      </c>
    </row>
    <row r="149" spans="1:10" ht="47.25" x14ac:dyDescent="0.25">
      <c r="A149" s="204">
        <v>143</v>
      </c>
      <c r="B149" s="46" t="s">
        <v>2191</v>
      </c>
      <c r="C149" s="47">
        <v>72152700</v>
      </c>
      <c r="D149" s="107" t="s">
        <v>95</v>
      </c>
      <c r="E149" s="72" t="s">
        <v>2344</v>
      </c>
      <c r="F149" s="205">
        <v>45717</v>
      </c>
      <c r="G149" s="109">
        <v>45848</v>
      </c>
      <c r="H149" s="109" t="s">
        <v>459</v>
      </c>
      <c r="I149" s="109" t="s">
        <v>2193</v>
      </c>
      <c r="J149" s="109" t="s">
        <v>94</v>
      </c>
    </row>
    <row r="150" spans="1:10" ht="47.25" x14ac:dyDescent="0.25">
      <c r="A150" s="204">
        <v>144</v>
      </c>
      <c r="B150" s="46" t="s">
        <v>2191</v>
      </c>
      <c r="C150" s="47">
        <v>72152700</v>
      </c>
      <c r="D150" s="107" t="s">
        <v>95</v>
      </c>
      <c r="E150" s="72" t="s">
        <v>2345</v>
      </c>
      <c r="F150" s="205">
        <v>45468</v>
      </c>
      <c r="G150" s="109">
        <v>45597</v>
      </c>
      <c r="H150" s="109" t="s">
        <v>384</v>
      </c>
      <c r="I150" s="109" t="s">
        <v>2193</v>
      </c>
      <c r="J150" s="109" t="s">
        <v>94</v>
      </c>
    </row>
    <row r="151" spans="1:10" ht="47.25" x14ac:dyDescent="0.25">
      <c r="A151" s="204">
        <v>145</v>
      </c>
      <c r="B151" s="46" t="s">
        <v>2191</v>
      </c>
      <c r="C151" s="47">
        <v>72152700</v>
      </c>
      <c r="D151" s="107" t="s">
        <v>96</v>
      </c>
      <c r="E151" s="72" t="s">
        <v>2346</v>
      </c>
      <c r="F151" s="205">
        <v>45748</v>
      </c>
      <c r="G151" s="109">
        <v>45870</v>
      </c>
      <c r="H151" s="109" t="s">
        <v>426</v>
      </c>
      <c r="I151" s="109" t="s">
        <v>2193</v>
      </c>
      <c r="J151" s="109" t="s">
        <v>94</v>
      </c>
    </row>
    <row r="152" spans="1:10" ht="47.25" x14ac:dyDescent="0.25">
      <c r="A152" s="204">
        <v>146</v>
      </c>
      <c r="B152" s="46" t="s">
        <v>2191</v>
      </c>
      <c r="C152" s="47">
        <v>72152700</v>
      </c>
      <c r="D152" s="107" t="s">
        <v>95</v>
      </c>
      <c r="E152" s="72" t="s">
        <v>2347</v>
      </c>
      <c r="F152" s="205">
        <v>45748</v>
      </c>
      <c r="G152" s="109">
        <v>45832</v>
      </c>
      <c r="H152" s="109" t="s">
        <v>459</v>
      </c>
      <c r="I152" s="109" t="s">
        <v>2193</v>
      </c>
      <c r="J152" s="109" t="s">
        <v>94</v>
      </c>
    </row>
    <row r="153" spans="1:10" ht="47.25" x14ac:dyDescent="0.25">
      <c r="A153" s="204">
        <v>147</v>
      </c>
      <c r="B153" s="46" t="s">
        <v>2191</v>
      </c>
      <c r="C153" s="47">
        <v>72152700</v>
      </c>
      <c r="D153" s="107" t="s">
        <v>95</v>
      </c>
      <c r="E153" s="72" t="s">
        <v>2348</v>
      </c>
      <c r="F153" s="205">
        <v>45659</v>
      </c>
      <c r="G153" s="109">
        <v>45796</v>
      </c>
      <c r="H153" s="109" t="s">
        <v>426</v>
      </c>
      <c r="I153" s="109" t="s">
        <v>2193</v>
      </c>
      <c r="J153" s="109" t="s">
        <v>94</v>
      </c>
    </row>
    <row r="154" spans="1:10" ht="47.25" x14ac:dyDescent="0.25">
      <c r="A154" s="204">
        <v>148</v>
      </c>
      <c r="B154" s="46" t="s">
        <v>2191</v>
      </c>
      <c r="C154" s="47">
        <v>72152700</v>
      </c>
      <c r="D154" s="107" t="s">
        <v>96</v>
      </c>
      <c r="E154" s="72" t="s">
        <v>2349</v>
      </c>
      <c r="F154" s="205">
        <v>45689</v>
      </c>
      <c r="G154" s="109">
        <v>45839</v>
      </c>
      <c r="H154" s="109" t="s">
        <v>426</v>
      </c>
      <c r="I154" s="109" t="s">
        <v>2193</v>
      </c>
      <c r="J154" s="109" t="s">
        <v>94</v>
      </c>
    </row>
    <row r="155" spans="1:10" ht="47.25" x14ac:dyDescent="0.25">
      <c r="A155" s="204">
        <v>149</v>
      </c>
      <c r="B155" s="46" t="s">
        <v>2191</v>
      </c>
      <c r="C155" s="47">
        <v>72152700</v>
      </c>
      <c r="D155" s="107" t="s">
        <v>96</v>
      </c>
      <c r="E155" s="72" t="s">
        <v>2350</v>
      </c>
      <c r="F155" s="205">
        <v>45748</v>
      </c>
      <c r="G155" s="109">
        <v>45901</v>
      </c>
      <c r="H155" s="109" t="s">
        <v>426</v>
      </c>
      <c r="I155" s="109" t="s">
        <v>2193</v>
      </c>
      <c r="J155" s="109" t="s">
        <v>94</v>
      </c>
    </row>
    <row r="156" spans="1:10" ht="47.25" x14ac:dyDescent="0.25">
      <c r="A156" s="204">
        <v>150</v>
      </c>
      <c r="B156" s="46" t="s">
        <v>2191</v>
      </c>
      <c r="C156" s="47">
        <v>72152700</v>
      </c>
      <c r="D156" s="107" t="s">
        <v>95</v>
      </c>
      <c r="E156" s="72" t="s">
        <v>2351</v>
      </c>
      <c r="F156" s="205">
        <v>45566</v>
      </c>
      <c r="G156" s="109">
        <v>45614</v>
      </c>
      <c r="H156" s="109" t="s">
        <v>384</v>
      </c>
      <c r="I156" s="109" t="s">
        <v>2193</v>
      </c>
      <c r="J156" s="109" t="s">
        <v>94</v>
      </c>
    </row>
    <row r="157" spans="1:10" ht="47.25" x14ac:dyDescent="0.25">
      <c r="A157" s="204">
        <v>151</v>
      </c>
      <c r="B157" s="46" t="s">
        <v>2191</v>
      </c>
      <c r="C157" s="47">
        <v>72152700</v>
      </c>
      <c r="D157" s="107" t="s">
        <v>93</v>
      </c>
      <c r="E157" s="72" t="s">
        <v>2352</v>
      </c>
      <c r="F157" s="205">
        <v>45597</v>
      </c>
      <c r="G157" s="109">
        <v>45870</v>
      </c>
      <c r="H157" s="109" t="s">
        <v>461</v>
      </c>
      <c r="I157" s="109" t="s">
        <v>2193</v>
      </c>
      <c r="J157" s="109" t="s">
        <v>94</v>
      </c>
    </row>
    <row r="158" spans="1:10" ht="47.25" x14ac:dyDescent="0.25">
      <c r="A158" s="204">
        <v>152</v>
      </c>
      <c r="B158" s="46" t="s">
        <v>2191</v>
      </c>
      <c r="C158" s="47">
        <v>72152700</v>
      </c>
      <c r="D158" s="107" t="s">
        <v>95</v>
      </c>
      <c r="E158" s="72" t="s">
        <v>2353</v>
      </c>
      <c r="F158" s="205">
        <v>45492</v>
      </c>
      <c r="G158" s="109">
        <v>45627</v>
      </c>
      <c r="H158" s="109" t="s">
        <v>2198</v>
      </c>
      <c r="I158" s="109" t="s">
        <v>2193</v>
      </c>
      <c r="J158" s="109" t="s">
        <v>94</v>
      </c>
    </row>
    <row r="159" spans="1:10" ht="47.25" x14ac:dyDescent="0.25">
      <c r="A159" s="204">
        <v>153</v>
      </c>
      <c r="B159" s="46" t="s">
        <v>2191</v>
      </c>
      <c r="C159" s="47">
        <v>72152700</v>
      </c>
      <c r="D159" s="107" t="s">
        <v>95</v>
      </c>
      <c r="E159" s="72" t="s">
        <v>2354</v>
      </c>
      <c r="F159" s="205">
        <v>45931</v>
      </c>
      <c r="G159" s="109">
        <v>45609</v>
      </c>
      <c r="H159" s="109" t="s">
        <v>384</v>
      </c>
      <c r="I159" s="109" t="s">
        <v>2193</v>
      </c>
      <c r="J159" s="109" t="s">
        <v>94</v>
      </c>
    </row>
    <row r="160" spans="1:10" ht="47.25" x14ac:dyDescent="0.25">
      <c r="A160" s="204">
        <v>154</v>
      </c>
      <c r="B160" s="46" t="s">
        <v>2191</v>
      </c>
      <c r="C160" s="47">
        <v>72152700</v>
      </c>
      <c r="D160" s="107" t="s">
        <v>95</v>
      </c>
      <c r="E160" s="72" t="s">
        <v>2355</v>
      </c>
      <c r="F160" s="205">
        <v>45636</v>
      </c>
      <c r="G160" s="109">
        <v>45713</v>
      </c>
      <c r="H160" s="109" t="s">
        <v>384</v>
      </c>
      <c r="I160" s="109" t="s">
        <v>2193</v>
      </c>
      <c r="J160" s="109" t="s">
        <v>94</v>
      </c>
    </row>
    <row r="161" spans="1:10" ht="47.25" x14ac:dyDescent="0.25">
      <c r="A161" s="204">
        <v>155</v>
      </c>
      <c r="B161" s="46" t="s">
        <v>2191</v>
      </c>
      <c r="C161" s="47">
        <v>72152700</v>
      </c>
      <c r="D161" s="107" t="s">
        <v>95</v>
      </c>
      <c r="E161" s="72" t="s">
        <v>2356</v>
      </c>
      <c r="F161" s="205">
        <v>45449</v>
      </c>
      <c r="G161" s="109">
        <v>45689</v>
      </c>
      <c r="H161" s="109" t="s">
        <v>371</v>
      </c>
      <c r="I161" s="109" t="s">
        <v>2193</v>
      </c>
      <c r="J161" s="109" t="s">
        <v>94</v>
      </c>
    </row>
    <row r="162" spans="1:10" ht="47.25" x14ac:dyDescent="0.25">
      <c r="A162" s="204">
        <v>156</v>
      </c>
      <c r="B162" s="46" t="s">
        <v>2191</v>
      </c>
      <c r="C162" s="47">
        <v>72152700</v>
      </c>
      <c r="D162" s="107" t="s">
        <v>95</v>
      </c>
      <c r="E162" s="72" t="s">
        <v>2357</v>
      </c>
      <c r="F162" s="205">
        <v>45717</v>
      </c>
      <c r="G162" s="109">
        <v>45839</v>
      </c>
      <c r="H162" s="109" t="s">
        <v>458</v>
      </c>
      <c r="I162" s="109" t="s">
        <v>2193</v>
      </c>
      <c r="J162" s="109" t="s">
        <v>94</v>
      </c>
    </row>
    <row r="163" spans="1:10" ht="47.25" x14ac:dyDescent="0.25">
      <c r="A163" s="204">
        <v>157</v>
      </c>
      <c r="B163" s="46" t="s">
        <v>2191</v>
      </c>
      <c r="C163" s="47">
        <v>72152700</v>
      </c>
      <c r="D163" s="107" t="s">
        <v>95</v>
      </c>
      <c r="E163" s="72" t="s">
        <v>2358</v>
      </c>
      <c r="F163" s="205">
        <v>45748</v>
      </c>
      <c r="G163" s="109">
        <v>45870</v>
      </c>
      <c r="H163" s="109" t="s">
        <v>458</v>
      </c>
      <c r="I163" s="109" t="s">
        <v>2193</v>
      </c>
      <c r="J163" s="109" t="s">
        <v>94</v>
      </c>
    </row>
    <row r="164" spans="1:10" ht="47.25" x14ac:dyDescent="0.25">
      <c r="A164" s="204">
        <v>158</v>
      </c>
      <c r="B164" s="46" t="s">
        <v>2191</v>
      </c>
      <c r="C164" s="47">
        <v>72152700</v>
      </c>
      <c r="D164" s="107" t="s">
        <v>95</v>
      </c>
      <c r="E164" s="72" t="s">
        <v>2359</v>
      </c>
      <c r="F164" s="205">
        <v>45689</v>
      </c>
      <c r="G164" s="109">
        <v>45835</v>
      </c>
      <c r="H164" s="109" t="s">
        <v>426</v>
      </c>
      <c r="I164" s="109" t="s">
        <v>2193</v>
      </c>
      <c r="J164" s="109" t="s">
        <v>94</v>
      </c>
    </row>
    <row r="165" spans="1:10" ht="47.25" x14ac:dyDescent="0.25">
      <c r="A165" s="204">
        <v>159</v>
      </c>
      <c r="B165" s="46" t="s">
        <v>2191</v>
      </c>
      <c r="C165" s="47">
        <v>72152700</v>
      </c>
      <c r="D165" s="107" t="s">
        <v>95</v>
      </c>
      <c r="E165" s="72" t="s">
        <v>2360</v>
      </c>
      <c r="F165" s="205">
        <v>45449</v>
      </c>
      <c r="G165" s="109">
        <v>45658</v>
      </c>
      <c r="H165" s="109" t="s">
        <v>371</v>
      </c>
      <c r="I165" s="109" t="s">
        <v>2193</v>
      </c>
      <c r="J165" s="109" t="s">
        <v>94</v>
      </c>
    </row>
    <row r="166" spans="1:10" ht="47.25" x14ac:dyDescent="0.25">
      <c r="A166" s="204">
        <v>160</v>
      </c>
      <c r="B166" s="46" t="s">
        <v>2191</v>
      </c>
      <c r="C166" s="47">
        <v>72152700</v>
      </c>
      <c r="D166" s="107" t="s">
        <v>93</v>
      </c>
      <c r="E166" s="72" t="s">
        <v>2361</v>
      </c>
      <c r="F166" s="205">
        <v>45597</v>
      </c>
      <c r="G166" s="109">
        <v>45748</v>
      </c>
      <c r="H166" s="109" t="s">
        <v>119</v>
      </c>
      <c r="I166" s="109" t="s">
        <v>2193</v>
      </c>
      <c r="J166" s="109" t="s">
        <v>94</v>
      </c>
    </row>
    <row r="167" spans="1:10" ht="47.25" x14ac:dyDescent="0.25">
      <c r="A167" s="204">
        <v>161</v>
      </c>
      <c r="B167" s="46" t="s">
        <v>2191</v>
      </c>
      <c r="C167" s="47">
        <v>72152700</v>
      </c>
      <c r="D167" s="107" t="s">
        <v>95</v>
      </c>
      <c r="E167" s="72" t="s">
        <v>2362</v>
      </c>
      <c r="F167" s="205">
        <v>45492</v>
      </c>
      <c r="G167" s="109">
        <v>45689</v>
      </c>
      <c r="H167" s="109" t="s">
        <v>371</v>
      </c>
      <c r="I167" s="109" t="s">
        <v>2193</v>
      </c>
      <c r="J167" s="109" t="s">
        <v>94</v>
      </c>
    </row>
    <row r="168" spans="1:10" ht="63" x14ac:dyDescent="0.25">
      <c r="A168" s="204">
        <v>162</v>
      </c>
      <c r="B168" s="46" t="s">
        <v>2191</v>
      </c>
      <c r="C168" s="47">
        <v>72152700</v>
      </c>
      <c r="D168" s="107" t="s">
        <v>95</v>
      </c>
      <c r="E168" s="72" t="s">
        <v>2363</v>
      </c>
      <c r="F168" s="205">
        <v>45492</v>
      </c>
      <c r="G168" s="109">
        <v>45689</v>
      </c>
      <c r="H168" s="109" t="s">
        <v>371</v>
      </c>
      <c r="I168" s="109" t="s">
        <v>2193</v>
      </c>
      <c r="J168" s="109" t="s">
        <v>94</v>
      </c>
    </row>
    <row r="169" spans="1:10" ht="63" x14ac:dyDescent="0.25">
      <c r="A169" s="204">
        <v>163</v>
      </c>
      <c r="B169" s="46" t="s">
        <v>2191</v>
      </c>
      <c r="C169" s="47">
        <v>72152700</v>
      </c>
      <c r="D169" s="107" t="s">
        <v>95</v>
      </c>
      <c r="E169" s="72" t="s">
        <v>2364</v>
      </c>
      <c r="F169" s="205">
        <v>45778</v>
      </c>
      <c r="G169" s="109">
        <v>45872</v>
      </c>
      <c r="H169" s="109" t="s">
        <v>458</v>
      </c>
      <c r="I169" s="109" t="s">
        <v>2193</v>
      </c>
      <c r="J169" s="109" t="s">
        <v>94</v>
      </c>
    </row>
    <row r="170" spans="1:10" ht="63" x14ac:dyDescent="0.25">
      <c r="A170" s="204">
        <v>164</v>
      </c>
      <c r="B170" s="46" t="s">
        <v>2191</v>
      </c>
      <c r="C170" s="47">
        <v>72152700</v>
      </c>
      <c r="D170" s="107" t="s">
        <v>93</v>
      </c>
      <c r="E170" s="72" t="s">
        <v>2365</v>
      </c>
      <c r="F170" s="205">
        <v>45597</v>
      </c>
      <c r="G170" s="109">
        <v>45809</v>
      </c>
      <c r="H170" s="109" t="s">
        <v>371</v>
      </c>
      <c r="I170" s="109" t="s">
        <v>2193</v>
      </c>
      <c r="J170" s="109" t="s">
        <v>94</v>
      </c>
    </row>
    <row r="171" spans="1:10" ht="63" x14ac:dyDescent="0.25">
      <c r="A171" s="204">
        <v>165</v>
      </c>
      <c r="B171" s="46" t="s">
        <v>2191</v>
      </c>
      <c r="C171" s="47">
        <v>72152700</v>
      </c>
      <c r="D171" s="107" t="s">
        <v>93</v>
      </c>
      <c r="E171" s="72" t="s">
        <v>2366</v>
      </c>
      <c r="F171" s="205">
        <v>45597</v>
      </c>
      <c r="G171" s="109">
        <v>45809</v>
      </c>
      <c r="H171" s="109" t="s">
        <v>371</v>
      </c>
      <c r="I171" s="109" t="s">
        <v>2193</v>
      </c>
      <c r="J171" s="109" t="s">
        <v>94</v>
      </c>
    </row>
    <row r="172" spans="1:10" ht="47.25" x14ac:dyDescent="0.25">
      <c r="A172" s="204">
        <v>166</v>
      </c>
      <c r="B172" s="46" t="s">
        <v>2191</v>
      </c>
      <c r="C172" s="47">
        <v>72152700</v>
      </c>
      <c r="D172" s="107" t="s">
        <v>95</v>
      </c>
      <c r="E172" s="72" t="s">
        <v>2367</v>
      </c>
      <c r="F172" s="205">
        <v>45597</v>
      </c>
      <c r="G172" s="109">
        <v>45701</v>
      </c>
      <c r="H172" s="109" t="s">
        <v>384</v>
      </c>
      <c r="I172" s="109" t="s">
        <v>2193</v>
      </c>
      <c r="J172" s="109" t="s">
        <v>94</v>
      </c>
    </row>
    <row r="173" spans="1:10" ht="47.25" x14ac:dyDescent="0.25">
      <c r="A173" s="204">
        <v>167</v>
      </c>
      <c r="B173" s="46" t="s">
        <v>2191</v>
      </c>
      <c r="C173" s="47">
        <v>72152700</v>
      </c>
      <c r="D173" s="107" t="s">
        <v>95</v>
      </c>
      <c r="E173" s="72" t="s">
        <v>2368</v>
      </c>
      <c r="F173" s="205">
        <v>45597</v>
      </c>
      <c r="G173" s="109">
        <v>45708</v>
      </c>
      <c r="H173" s="109" t="s">
        <v>384</v>
      </c>
      <c r="I173" s="109" t="s">
        <v>2193</v>
      </c>
      <c r="J173" s="109" t="s">
        <v>94</v>
      </c>
    </row>
    <row r="174" spans="1:10" ht="47.25" x14ac:dyDescent="0.25">
      <c r="A174" s="204">
        <v>168</v>
      </c>
      <c r="B174" s="46" t="s">
        <v>2191</v>
      </c>
      <c r="C174" s="47">
        <v>72152700</v>
      </c>
      <c r="D174" s="107" t="s">
        <v>95</v>
      </c>
      <c r="E174" s="72" t="s">
        <v>2369</v>
      </c>
      <c r="F174" s="205">
        <v>45662</v>
      </c>
      <c r="G174" s="109">
        <v>45752</v>
      </c>
      <c r="H174" s="109" t="s">
        <v>457</v>
      </c>
      <c r="I174" s="109" t="s">
        <v>2193</v>
      </c>
      <c r="J174" s="109" t="s">
        <v>94</v>
      </c>
    </row>
    <row r="175" spans="1:10" ht="47.25" x14ac:dyDescent="0.25">
      <c r="A175" s="204">
        <v>169</v>
      </c>
      <c r="B175" s="46" t="s">
        <v>2191</v>
      </c>
      <c r="C175" s="47">
        <v>72152700</v>
      </c>
      <c r="D175" s="107" t="s">
        <v>95</v>
      </c>
      <c r="E175" s="72" t="s">
        <v>2370</v>
      </c>
      <c r="F175" s="205">
        <v>45413</v>
      </c>
      <c r="G175" s="109">
        <v>45627</v>
      </c>
      <c r="H175" s="109" t="s">
        <v>460</v>
      </c>
      <c r="I175" s="109" t="s">
        <v>2193</v>
      </c>
      <c r="J175" s="109" t="s">
        <v>94</v>
      </c>
    </row>
    <row r="176" spans="1:10" ht="47.25" x14ac:dyDescent="0.25">
      <c r="A176" s="204">
        <v>170</v>
      </c>
      <c r="B176" s="46" t="s">
        <v>2191</v>
      </c>
      <c r="C176" s="47">
        <v>72152700</v>
      </c>
      <c r="D176" s="107" t="s">
        <v>93</v>
      </c>
      <c r="E176" s="72" t="s">
        <v>2371</v>
      </c>
      <c r="F176" s="205">
        <v>45566</v>
      </c>
      <c r="G176" s="109">
        <v>45829</v>
      </c>
      <c r="H176" s="109" t="s">
        <v>461</v>
      </c>
      <c r="I176" s="109" t="s">
        <v>2193</v>
      </c>
      <c r="J176" s="109" t="s">
        <v>94</v>
      </c>
    </row>
    <row r="177" spans="1:10" ht="47.25" x14ac:dyDescent="0.25">
      <c r="A177" s="204">
        <v>171</v>
      </c>
      <c r="B177" s="46" t="s">
        <v>2191</v>
      </c>
      <c r="C177" s="47">
        <v>72152700</v>
      </c>
      <c r="D177" s="107" t="s">
        <v>95</v>
      </c>
      <c r="E177" s="72" t="s">
        <v>2372</v>
      </c>
      <c r="F177" s="205">
        <v>45717</v>
      </c>
      <c r="G177" s="109">
        <v>45839</v>
      </c>
      <c r="H177" s="109" t="s">
        <v>384</v>
      </c>
      <c r="I177" s="109" t="s">
        <v>2193</v>
      </c>
      <c r="J177" s="109" t="s">
        <v>94</v>
      </c>
    </row>
    <row r="178" spans="1:10" ht="47.25" x14ac:dyDescent="0.25">
      <c r="A178" s="204">
        <v>172</v>
      </c>
      <c r="B178" s="46" t="s">
        <v>2191</v>
      </c>
      <c r="C178" s="47">
        <v>72152700</v>
      </c>
      <c r="D178" s="107" t="s">
        <v>95</v>
      </c>
      <c r="E178" s="72" t="s">
        <v>2373</v>
      </c>
      <c r="F178" s="205">
        <v>46006</v>
      </c>
      <c r="G178" s="109">
        <v>45750</v>
      </c>
      <c r="H178" s="109" t="s">
        <v>426</v>
      </c>
      <c r="I178" s="109" t="s">
        <v>2193</v>
      </c>
      <c r="J178" s="109" t="s">
        <v>94</v>
      </c>
    </row>
    <row r="179" spans="1:10" ht="47.25" x14ac:dyDescent="0.25">
      <c r="A179" s="204">
        <v>173</v>
      </c>
      <c r="B179" s="46" t="s">
        <v>2191</v>
      </c>
      <c r="C179" s="47">
        <v>72152700</v>
      </c>
      <c r="D179" s="107" t="s">
        <v>95</v>
      </c>
      <c r="E179" s="72" t="s">
        <v>2374</v>
      </c>
      <c r="F179" s="205">
        <v>45399</v>
      </c>
      <c r="G179" s="109">
        <v>45658</v>
      </c>
      <c r="H179" s="109" t="s">
        <v>371</v>
      </c>
      <c r="I179" s="109" t="s">
        <v>2193</v>
      </c>
      <c r="J179" s="109" t="s">
        <v>94</v>
      </c>
    </row>
    <row r="180" spans="1:10" ht="47.25" x14ac:dyDescent="0.25">
      <c r="A180" s="204">
        <v>174</v>
      </c>
      <c r="B180" s="46" t="s">
        <v>2191</v>
      </c>
      <c r="C180" s="47">
        <v>72152700</v>
      </c>
      <c r="D180" s="107" t="s">
        <v>95</v>
      </c>
      <c r="E180" s="72" t="s">
        <v>2375</v>
      </c>
      <c r="F180" s="205">
        <v>45399</v>
      </c>
      <c r="G180" s="109">
        <v>45658</v>
      </c>
      <c r="H180" s="109" t="s">
        <v>371</v>
      </c>
      <c r="I180" s="109" t="s">
        <v>2193</v>
      </c>
      <c r="J180" s="109" t="s">
        <v>94</v>
      </c>
    </row>
    <row r="181" spans="1:10" ht="47.25" x14ac:dyDescent="0.25">
      <c r="A181" s="204">
        <v>175</v>
      </c>
      <c r="B181" s="46" t="s">
        <v>2191</v>
      </c>
      <c r="C181" s="47">
        <v>72152700</v>
      </c>
      <c r="D181" s="107" t="s">
        <v>95</v>
      </c>
      <c r="E181" s="72" t="s">
        <v>2376</v>
      </c>
      <c r="F181" s="205">
        <v>45399</v>
      </c>
      <c r="G181" s="109">
        <v>45658</v>
      </c>
      <c r="H181" s="109" t="s">
        <v>371</v>
      </c>
      <c r="I181" s="109" t="s">
        <v>2193</v>
      </c>
      <c r="J181" s="109" t="s">
        <v>94</v>
      </c>
    </row>
    <row r="182" spans="1:10" ht="47.25" x14ac:dyDescent="0.25">
      <c r="A182" s="204">
        <v>176</v>
      </c>
      <c r="B182" s="46" t="s">
        <v>2191</v>
      </c>
      <c r="C182" s="47">
        <v>72152700</v>
      </c>
      <c r="D182" s="107" t="s">
        <v>95</v>
      </c>
      <c r="E182" s="72" t="s">
        <v>2377</v>
      </c>
      <c r="F182" s="205">
        <v>45399</v>
      </c>
      <c r="G182" s="109">
        <v>45658</v>
      </c>
      <c r="H182" s="109" t="s">
        <v>371</v>
      </c>
      <c r="I182" s="109" t="s">
        <v>2193</v>
      </c>
      <c r="J182" s="109" t="s">
        <v>94</v>
      </c>
    </row>
    <row r="183" spans="1:10" ht="47.25" x14ac:dyDescent="0.25">
      <c r="A183" s="204">
        <v>177</v>
      </c>
      <c r="B183" s="46" t="s">
        <v>2191</v>
      </c>
      <c r="C183" s="47">
        <v>72152700</v>
      </c>
      <c r="D183" s="107" t="s">
        <v>95</v>
      </c>
      <c r="E183" s="72" t="s">
        <v>2378</v>
      </c>
      <c r="F183" s="205">
        <v>45689</v>
      </c>
      <c r="G183" s="109">
        <v>45778</v>
      </c>
      <c r="H183" s="109" t="s">
        <v>458</v>
      </c>
      <c r="I183" s="109" t="s">
        <v>2193</v>
      </c>
      <c r="J183" s="109" t="s">
        <v>94</v>
      </c>
    </row>
    <row r="184" spans="1:10" ht="47.25" x14ac:dyDescent="0.25">
      <c r="A184" s="204">
        <v>178</v>
      </c>
      <c r="B184" s="46" t="s">
        <v>2191</v>
      </c>
      <c r="C184" s="47">
        <v>72152700</v>
      </c>
      <c r="D184" s="107" t="s">
        <v>95</v>
      </c>
      <c r="E184" s="72" t="s">
        <v>2379</v>
      </c>
      <c r="F184" s="205">
        <v>45717</v>
      </c>
      <c r="G184" s="109">
        <v>45809</v>
      </c>
      <c r="H184" s="109" t="s">
        <v>458</v>
      </c>
      <c r="I184" s="109" t="s">
        <v>2193</v>
      </c>
      <c r="J184" s="109" t="s">
        <v>94</v>
      </c>
    </row>
    <row r="185" spans="1:10" ht="47.25" x14ac:dyDescent="0.25">
      <c r="A185" s="204">
        <v>179</v>
      </c>
      <c r="B185" s="46" t="s">
        <v>2191</v>
      </c>
      <c r="C185" s="47">
        <v>72152700</v>
      </c>
      <c r="D185" s="107" t="s">
        <v>95</v>
      </c>
      <c r="E185" s="72" t="s">
        <v>2380</v>
      </c>
      <c r="F185" s="205">
        <v>45748</v>
      </c>
      <c r="G185" s="109">
        <v>45839</v>
      </c>
      <c r="H185" s="109" t="s">
        <v>458</v>
      </c>
      <c r="I185" s="109" t="s">
        <v>2193</v>
      </c>
      <c r="J185" s="109" t="s">
        <v>94</v>
      </c>
    </row>
    <row r="186" spans="1:10" ht="47.25" x14ac:dyDescent="0.25">
      <c r="A186" s="204">
        <v>180</v>
      </c>
      <c r="B186" s="46" t="s">
        <v>2191</v>
      </c>
      <c r="C186" s="47">
        <v>72152700</v>
      </c>
      <c r="D186" s="107" t="s">
        <v>95</v>
      </c>
      <c r="E186" s="72" t="s">
        <v>2381</v>
      </c>
      <c r="F186" s="205">
        <v>45778</v>
      </c>
      <c r="G186" s="109">
        <v>45870</v>
      </c>
      <c r="H186" s="109" t="s">
        <v>458</v>
      </c>
      <c r="I186" s="109" t="s">
        <v>2193</v>
      </c>
      <c r="J186" s="109" t="s">
        <v>94</v>
      </c>
    </row>
    <row r="187" spans="1:10" ht="47.25" x14ac:dyDescent="0.25">
      <c r="A187" s="204">
        <v>181</v>
      </c>
      <c r="B187" s="46" t="s">
        <v>2191</v>
      </c>
      <c r="C187" s="47">
        <v>72152700</v>
      </c>
      <c r="D187" s="107" t="s">
        <v>95</v>
      </c>
      <c r="E187" s="72" t="s">
        <v>2382</v>
      </c>
      <c r="F187" s="205">
        <v>45748</v>
      </c>
      <c r="G187" s="109">
        <v>45867</v>
      </c>
      <c r="H187" s="109" t="s">
        <v>2198</v>
      </c>
      <c r="I187" s="109" t="s">
        <v>2193</v>
      </c>
      <c r="J187" s="109" t="s">
        <v>94</v>
      </c>
    </row>
    <row r="188" spans="1:10" ht="47.25" x14ac:dyDescent="0.25">
      <c r="A188" s="204">
        <v>182</v>
      </c>
      <c r="B188" s="46" t="s">
        <v>2191</v>
      </c>
      <c r="C188" s="47">
        <v>72152700</v>
      </c>
      <c r="D188" s="107" t="s">
        <v>96</v>
      </c>
      <c r="E188" s="72" t="s">
        <v>2383</v>
      </c>
      <c r="F188" s="205">
        <v>45505</v>
      </c>
      <c r="G188" s="109">
        <v>45352</v>
      </c>
      <c r="H188" s="109" t="s">
        <v>462</v>
      </c>
      <c r="I188" s="109" t="s">
        <v>2193</v>
      </c>
      <c r="J188" s="109" t="s">
        <v>94</v>
      </c>
    </row>
    <row r="189" spans="1:10" ht="47.25" x14ac:dyDescent="0.25">
      <c r="A189" s="204">
        <v>183</v>
      </c>
      <c r="B189" s="46" t="s">
        <v>2191</v>
      </c>
      <c r="C189" s="47">
        <v>72152700</v>
      </c>
      <c r="D189" s="107" t="s">
        <v>95</v>
      </c>
      <c r="E189" s="72" t="s">
        <v>2384</v>
      </c>
      <c r="F189" s="205">
        <v>45672</v>
      </c>
      <c r="G189" s="109">
        <v>45743</v>
      </c>
      <c r="H189" s="109" t="s">
        <v>459</v>
      </c>
      <c r="I189" s="109" t="s">
        <v>2193</v>
      </c>
      <c r="J189" s="109" t="s">
        <v>94</v>
      </c>
    </row>
    <row r="190" spans="1:10" ht="47.25" x14ac:dyDescent="0.25">
      <c r="A190" s="204">
        <v>184</v>
      </c>
      <c r="B190" s="46" t="s">
        <v>2191</v>
      </c>
      <c r="C190" s="47">
        <v>72152700</v>
      </c>
      <c r="D190" s="107" t="s">
        <v>95</v>
      </c>
      <c r="E190" s="72" t="s">
        <v>2385</v>
      </c>
      <c r="F190" s="205">
        <v>45566</v>
      </c>
      <c r="G190" s="109">
        <v>45612</v>
      </c>
      <c r="H190" s="109" t="s">
        <v>384</v>
      </c>
      <c r="I190" s="109" t="s">
        <v>2193</v>
      </c>
      <c r="J190" s="109" t="s">
        <v>94</v>
      </c>
    </row>
    <row r="191" spans="1:10" ht="47.25" x14ac:dyDescent="0.25">
      <c r="A191" s="204">
        <v>185</v>
      </c>
      <c r="B191" s="46" t="s">
        <v>2191</v>
      </c>
      <c r="C191" s="47">
        <v>72152700</v>
      </c>
      <c r="D191" s="107" t="s">
        <v>95</v>
      </c>
      <c r="E191" s="72" t="s">
        <v>2386</v>
      </c>
      <c r="F191" s="205">
        <v>45689</v>
      </c>
      <c r="G191" s="109">
        <v>45768</v>
      </c>
      <c r="H191" s="109" t="s">
        <v>458</v>
      </c>
      <c r="I191" s="109" t="s">
        <v>2193</v>
      </c>
      <c r="J191" s="109" t="s">
        <v>94</v>
      </c>
    </row>
    <row r="192" spans="1:10" ht="47.25" x14ac:dyDescent="0.25">
      <c r="A192" s="204">
        <v>186</v>
      </c>
      <c r="B192" s="46" t="s">
        <v>2191</v>
      </c>
      <c r="C192" s="47">
        <v>72152700</v>
      </c>
      <c r="D192" s="107" t="s">
        <v>95</v>
      </c>
      <c r="E192" s="72" t="s">
        <v>2387</v>
      </c>
      <c r="F192" s="205">
        <v>45689</v>
      </c>
      <c r="G192" s="109">
        <v>45764</v>
      </c>
      <c r="H192" s="109" t="s">
        <v>458</v>
      </c>
      <c r="I192" s="109" t="s">
        <v>2193</v>
      </c>
      <c r="J192" s="109" t="s">
        <v>94</v>
      </c>
    </row>
    <row r="193" spans="1:10" ht="47.25" x14ac:dyDescent="0.25">
      <c r="A193" s="204">
        <v>187</v>
      </c>
      <c r="B193" s="46" t="s">
        <v>2191</v>
      </c>
      <c r="C193" s="47">
        <v>72152700</v>
      </c>
      <c r="D193" s="107" t="s">
        <v>95</v>
      </c>
      <c r="E193" s="72" t="s">
        <v>2388</v>
      </c>
      <c r="F193" s="205">
        <v>45703</v>
      </c>
      <c r="G193" s="109">
        <v>45791</v>
      </c>
      <c r="H193" s="109" t="s">
        <v>457</v>
      </c>
      <c r="I193" s="109" t="s">
        <v>2193</v>
      </c>
      <c r="J193" s="109" t="s">
        <v>94</v>
      </c>
    </row>
  </sheetData>
  <mergeCells count="2">
    <mergeCell ref="D3:M3"/>
    <mergeCell ref="A4:J4"/>
  </mergeCells>
  <pageMargins left="0.7" right="0.7" top="0.75" bottom="0.75" header="0.3" footer="0.3"/>
  <pageSetup paperSize="5" scale="56" orientation="landscape" r:id="rId1"/>
  <rowBreaks count="4" manualBreakCount="4">
    <brk id="12" max="10" man="1"/>
    <brk id="25" max="10" man="1"/>
    <brk id="44" max="10" man="1"/>
    <brk id="60"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L29"/>
  <sheetViews>
    <sheetView topLeftCell="A8" zoomScale="80" zoomScaleNormal="80" zoomScaleSheetLayoutView="90" zoomScalePageLayoutView="70" workbookViewId="0">
      <selection activeCell="G23" sqref="G23"/>
    </sheetView>
  </sheetViews>
  <sheetFormatPr defaultRowHeight="15" x14ac:dyDescent="0.25"/>
  <cols>
    <col min="1" max="1" width="13.5703125" style="50" customWidth="1"/>
    <col min="2" max="2" width="22.42578125" style="50" customWidth="1"/>
    <col min="3" max="3" width="30.5703125" style="59" customWidth="1"/>
    <col min="4" max="4" width="35" style="50" customWidth="1"/>
    <col min="5" max="5" width="48.42578125" style="50" customWidth="1"/>
    <col min="6" max="6" width="29.42578125" style="50" customWidth="1"/>
    <col min="7" max="7" width="28" style="50" customWidth="1"/>
    <col min="8" max="8" width="27.140625" style="50" customWidth="1"/>
    <col min="9" max="9" width="32.28515625" style="50" customWidth="1"/>
    <col min="10" max="10" width="33" style="50" customWidth="1"/>
    <col min="11" max="16384" width="9.140625" style="50"/>
  </cols>
  <sheetData>
    <row r="2" spans="1:12" ht="30.75" x14ac:dyDescent="0.45">
      <c r="A2" s="76"/>
      <c r="B2" s="76"/>
      <c r="C2" s="77" t="s">
        <v>15</v>
      </c>
      <c r="D2" s="79"/>
      <c r="E2" s="76"/>
      <c r="F2" s="79"/>
      <c r="G2" s="79"/>
      <c r="H2" s="79"/>
      <c r="I2" s="139"/>
      <c r="J2" s="139"/>
    </row>
    <row r="3" spans="1:12" ht="27.75" x14ac:dyDescent="0.4">
      <c r="A3" s="76"/>
      <c r="B3" s="76"/>
      <c r="C3" s="78"/>
      <c r="D3" s="76"/>
      <c r="E3" s="76"/>
      <c r="F3" s="76"/>
      <c r="G3" s="76"/>
      <c r="H3" s="76"/>
    </row>
    <row r="4" spans="1:12" ht="27.75" x14ac:dyDescent="0.4">
      <c r="A4" s="75" t="s">
        <v>2032</v>
      </c>
      <c r="B4" s="80"/>
      <c r="C4" s="75"/>
      <c r="D4" s="75"/>
      <c r="E4" s="77"/>
      <c r="F4" s="75"/>
      <c r="G4" s="75"/>
      <c r="H4" s="75"/>
      <c r="I4" s="142"/>
      <c r="J4" s="142"/>
    </row>
    <row r="5" spans="1:12" ht="27.75" x14ac:dyDescent="0.4">
      <c r="A5" s="76"/>
      <c r="B5" s="76"/>
      <c r="C5" s="78"/>
      <c r="D5" s="442" t="s">
        <v>383</v>
      </c>
      <c r="E5" s="442"/>
      <c r="F5" s="442"/>
      <c r="G5" s="442"/>
      <c r="H5" s="442"/>
      <c r="I5" s="195"/>
      <c r="J5" s="195"/>
      <c r="K5" s="195"/>
      <c r="L5" s="195"/>
    </row>
    <row r="7" spans="1:12" ht="85.5" customHeight="1" x14ac:dyDescent="0.3">
      <c r="A7" s="83" t="s">
        <v>0</v>
      </c>
      <c r="B7" s="83" t="s">
        <v>1</v>
      </c>
      <c r="C7" s="83" t="s">
        <v>1864</v>
      </c>
      <c r="D7" s="83" t="s">
        <v>2</v>
      </c>
      <c r="E7" s="83" t="s">
        <v>3</v>
      </c>
      <c r="F7" s="83" t="s">
        <v>4</v>
      </c>
      <c r="G7" s="83" t="s">
        <v>10</v>
      </c>
      <c r="H7" s="83" t="s">
        <v>11</v>
      </c>
      <c r="I7" s="83" t="s">
        <v>5</v>
      </c>
      <c r="J7" s="83" t="s">
        <v>6</v>
      </c>
      <c r="K7" s="192"/>
    </row>
    <row r="8" spans="1:12" ht="54" customHeight="1" x14ac:dyDescent="0.3">
      <c r="A8" s="144"/>
      <c r="B8" s="433" t="s">
        <v>116</v>
      </c>
      <c r="C8" s="435"/>
      <c r="D8" s="146"/>
      <c r="E8" s="144"/>
      <c r="F8" s="144"/>
      <c r="G8" s="144"/>
      <c r="H8" s="144"/>
      <c r="I8" s="144"/>
      <c r="J8" s="144"/>
    </row>
    <row r="9" spans="1:12" ht="76.5" customHeight="1" x14ac:dyDescent="0.25">
      <c r="A9" s="72">
        <v>1</v>
      </c>
      <c r="B9" s="72" t="s">
        <v>768</v>
      </c>
      <c r="C9" s="44">
        <v>141000000</v>
      </c>
      <c r="D9" s="222" t="s">
        <v>2002</v>
      </c>
      <c r="E9" s="200" t="s">
        <v>1990</v>
      </c>
      <c r="F9" s="108" t="s">
        <v>2011</v>
      </c>
      <c r="G9" s="108" t="s">
        <v>2012</v>
      </c>
      <c r="H9" s="108" t="s">
        <v>373</v>
      </c>
      <c r="I9" s="72" t="s">
        <v>2013</v>
      </c>
      <c r="J9" s="108" t="s">
        <v>402</v>
      </c>
    </row>
    <row r="10" spans="1:12" ht="39.75" customHeight="1" x14ac:dyDescent="0.25">
      <c r="A10" s="72">
        <v>2</v>
      </c>
      <c r="B10" s="72" t="s">
        <v>768</v>
      </c>
      <c r="C10" s="201">
        <v>72101507</v>
      </c>
      <c r="D10" s="222" t="s">
        <v>1991</v>
      </c>
      <c r="E10" s="200" t="s">
        <v>1991</v>
      </c>
      <c r="F10" s="108" t="s">
        <v>2014</v>
      </c>
      <c r="G10" s="108" t="s">
        <v>2015</v>
      </c>
      <c r="H10" s="108" t="s">
        <v>2029</v>
      </c>
      <c r="I10" s="72" t="s">
        <v>2016</v>
      </c>
      <c r="J10" s="108" t="s">
        <v>2025</v>
      </c>
    </row>
    <row r="11" spans="1:12" ht="48.75" customHeight="1" x14ac:dyDescent="0.25">
      <c r="A11" s="72">
        <v>3</v>
      </c>
      <c r="B11" s="72" t="s">
        <v>768</v>
      </c>
      <c r="C11" s="44">
        <v>141000000</v>
      </c>
      <c r="D11" s="222" t="s">
        <v>2003</v>
      </c>
      <c r="E11" s="200" t="s">
        <v>1992</v>
      </c>
      <c r="F11" s="108" t="s">
        <v>2017</v>
      </c>
      <c r="G11" s="108" t="s">
        <v>2018</v>
      </c>
      <c r="H11" s="108" t="s">
        <v>373</v>
      </c>
      <c r="I11" s="108" t="s">
        <v>2019</v>
      </c>
      <c r="J11" s="108" t="s">
        <v>402</v>
      </c>
    </row>
    <row r="12" spans="1:12" ht="39" customHeight="1" x14ac:dyDescent="0.25">
      <c r="A12" s="72">
        <v>4</v>
      </c>
      <c r="B12" s="72" t="s">
        <v>768</v>
      </c>
      <c r="C12" s="44">
        <v>46161500</v>
      </c>
      <c r="D12" s="222" t="s">
        <v>2004</v>
      </c>
      <c r="E12" s="200" t="s">
        <v>1993</v>
      </c>
      <c r="F12" s="108" t="s">
        <v>2020</v>
      </c>
      <c r="G12" s="108" t="s">
        <v>2021</v>
      </c>
      <c r="H12" s="108" t="s">
        <v>2030</v>
      </c>
      <c r="I12" s="108" t="s">
        <v>2022</v>
      </c>
      <c r="J12" s="108" t="s">
        <v>402</v>
      </c>
    </row>
    <row r="13" spans="1:12" ht="47.25" x14ac:dyDescent="0.25">
      <c r="A13" s="72">
        <v>5</v>
      </c>
      <c r="B13" s="72" t="s">
        <v>768</v>
      </c>
      <c r="C13" s="44">
        <v>46161500</v>
      </c>
      <c r="D13" s="222" t="s">
        <v>2005</v>
      </c>
      <c r="E13" s="200" t="s">
        <v>1994</v>
      </c>
      <c r="F13" s="202" t="s">
        <v>2018</v>
      </c>
      <c r="G13" s="109" t="s">
        <v>2023</v>
      </c>
      <c r="H13" s="108" t="s">
        <v>2030</v>
      </c>
      <c r="I13" s="72" t="s">
        <v>2013</v>
      </c>
      <c r="J13" s="72" t="s">
        <v>2026</v>
      </c>
    </row>
    <row r="14" spans="1:12" ht="31.5" x14ac:dyDescent="0.25">
      <c r="A14" s="72">
        <v>6</v>
      </c>
      <c r="B14" s="72" t="s">
        <v>768</v>
      </c>
      <c r="C14" s="44">
        <v>46161500</v>
      </c>
      <c r="D14" s="222" t="s">
        <v>2005</v>
      </c>
      <c r="E14" s="200" t="s">
        <v>1995</v>
      </c>
      <c r="F14" s="202" t="s">
        <v>2018</v>
      </c>
      <c r="G14" s="202" t="s">
        <v>2018</v>
      </c>
      <c r="H14" s="108" t="s">
        <v>52</v>
      </c>
      <c r="I14" s="72" t="s">
        <v>2013</v>
      </c>
      <c r="J14" s="72" t="s">
        <v>2026</v>
      </c>
    </row>
    <row r="15" spans="1:12" ht="47.25" x14ac:dyDescent="0.25">
      <c r="A15" s="72">
        <v>7</v>
      </c>
      <c r="B15" s="72" t="s">
        <v>768</v>
      </c>
      <c r="C15" s="44">
        <v>46161500</v>
      </c>
      <c r="D15" s="222" t="s">
        <v>2006</v>
      </c>
      <c r="E15" s="200" t="s">
        <v>1996</v>
      </c>
      <c r="F15" s="202" t="s">
        <v>2018</v>
      </c>
      <c r="G15" s="202" t="s">
        <v>2018</v>
      </c>
      <c r="H15" s="108" t="s">
        <v>52</v>
      </c>
      <c r="I15" s="72" t="s">
        <v>2013</v>
      </c>
      <c r="J15" s="72" t="s">
        <v>2026</v>
      </c>
    </row>
    <row r="16" spans="1:12" ht="31.5" x14ac:dyDescent="0.25">
      <c r="A16" s="72">
        <v>8</v>
      </c>
      <c r="B16" s="72" t="s">
        <v>768</v>
      </c>
      <c r="C16" s="44">
        <v>46161500</v>
      </c>
      <c r="D16" s="222" t="s">
        <v>2005</v>
      </c>
      <c r="E16" s="200" t="s">
        <v>1997</v>
      </c>
      <c r="F16" s="202" t="s">
        <v>2018</v>
      </c>
      <c r="G16" s="202" t="s">
        <v>2018</v>
      </c>
      <c r="H16" s="108" t="s">
        <v>52</v>
      </c>
      <c r="I16" s="72" t="s">
        <v>2013</v>
      </c>
      <c r="J16" s="72" t="s">
        <v>2026</v>
      </c>
    </row>
    <row r="17" spans="1:10" ht="63" x14ac:dyDescent="0.25">
      <c r="A17" s="108">
        <v>9</v>
      </c>
      <c r="B17" s="72" t="s">
        <v>768</v>
      </c>
      <c r="C17" s="44">
        <v>46161500</v>
      </c>
      <c r="D17" s="222" t="s">
        <v>2007</v>
      </c>
      <c r="E17" s="200" t="s">
        <v>1998</v>
      </c>
      <c r="F17" s="202" t="s">
        <v>2018</v>
      </c>
      <c r="G17" s="202" t="s">
        <v>2018</v>
      </c>
      <c r="H17" s="108" t="s">
        <v>52</v>
      </c>
      <c r="I17" s="72" t="s">
        <v>2013</v>
      </c>
      <c r="J17" s="72" t="s">
        <v>2026</v>
      </c>
    </row>
    <row r="18" spans="1:10" ht="47.25" x14ac:dyDescent="0.25">
      <c r="A18" s="108">
        <v>10</v>
      </c>
      <c r="B18" s="72" t="s">
        <v>768</v>
      </c>
      <c r="C18" s="44">
        <v>46161500</v>
      </c>
      <c r="D18" s="222" t="s">
        <v>2008</v>
      </c>
      <c r="E18" s="200" t="s">
        <v>1999</v>
      </c>
      <c r="F18" s="202" t="s">
        <v>2018</v>
      </c>
      <c r="G18" s="202" t="s">
        <v>2018</v>
      </c>
      <c r="H18" s="108" t="s">
        <v>52</v>
      </c>
      <c r="I18" s="72" t="s">
        <v>2013</v>
      </c>
      <c r="J18" s="72" t="s">
        <v>2026</v>
      </c>
    </row>
    <row r="19" spans="1:10" ht="33.75" customHeight="1" x14ac:dyDescent="0.25">
      <c r="A19" s="108">
        <v>11</v>
      </c>
      <c r="B19" s="72" t="s">
        <v>768</v>
      </c>
      <c r="C19" s="44">
        <v>46161500</v>
      </c>
      <c r="D19" s="222" t="s">
        <v>2009</v>
      </c>
      <c r="E19" s="200" t="s">
        <v>2000</v>
      </c>
      <c r="F19" s="109" t="s">
        <v>2017</v>
      </c>
      <c r="G19" s="109" t="s">
        <v>2024</v>
      </c>
      <c r="H19" s="108" t="s">
        <v>2031</v>
      </c>
      <c r="I19" s="72" t="s">
        <v>2013</v>
      </c>
      <c r="J19" s="72" t="s">
        <v>2027</v>
      </c>
    </row>
    <row r="20" spans="1:10" ht="31.5" x14ac:dyDescent="0.25">
      <c r="A20" s="108">
        <v>12</v>
      </c>
      <c r="B20" s="72" t="s">
        <v>768</v>
      </c>
      <c r="C20" s="44">
        <v>46161500</v>
      </c>
      <c r="D20" s="222" t="s">
        <v>2010</v>
      </c>
      <c r="E20" s="200" t="s">
        <v>2001</v>
      </c>
      <c r="F20" s="202" t="s">
        <v>2018</v>
      </c>
      <c r="G20" s="202" t="s">
        <v>2018</v>
      </c>
      <c r="H20" s="108" t="s">
        <v>52</v>
      </c>
      <c r="I20" s="72" t="s">
        <v>2013</v>
      </c>
      <c r="J20" s="72" t="s">
        <v>2028</v>
      </c>
    </row>
    <row r="21" spans="1:10" ht="15.75" x14ac:dyDescent="0.25">
      <c r="E21" s="199"/>
    </row>
    <row r="22" spans="1:10" ht="15.75" x14ac:dyDescent="0.25">
      <c r="E22" s="199"/>
    </row>
    <row r="23" spans="1:10" ht="15.75" x14ac:dyDescent="0.25">
      <c r="E23" s="199"/>
    </row>
    <row r="29" spans="1:10" ht="18.75" x14ac:dyDescent="0.3">
      <c r="D29" s="73"/>
    </row>
  </sheetData>
  <mergeCells count="2">
    <mergeCell ref="B8:C8"/>
    <mergeCell ref="D5:H5"/>
  </mergeCells>
  <pageMargins left="0.15046296296296297" right="0.7" top="0.75" bottom="0.75" header="0.3" footer="0.3"/>
  <pageSetup paperSize="5" scale="6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L19"/>
  <sheetViews>
    <sheetView zoomScale="80" zoomScaleNormal="80" zoomScaleSheetLayoutView="80" zoomScalePageLayoutView="80" workbookViewId="0">
      <selection activeCell="D7" sqref="D7"/>
    </sheetView>
  </sheetViews>
  <sheetFormatPr defaultRowHeight="15" x14ac:dyDescent="0.25"/>
  <cols>
    <col min="1" max="1" width="11.42578125" style="50" customWidth="1"/>
    <col min="2" max="2" width="21.42578125" style="50" bestFit="1" customWidth="1"/>
    <col min="3" max="3" width="28.42578125" style="59" customWidth="1"/>
    <col min="4" max="4" width="49.140625" style="50" customWidth="1"/>
    <col min="5" max="5" width="49.28515625" style="50" customWidth="1"/>
    <col min="6" max="6" width="23" style="50" customWidth="1"/>
    <col min="7" max="7" width="17.140625" style="50" customWidth="1"/>
    <col min="8" max="8" width="26.7109375" style="50" customWidth="1"/>
    <col min="9" max="10" width="22.42578125" style="50" customWidth="1"/>
    <col min="11" max="16384" width="9.140625" style="50"/>
  </cols>
  <sheetData>
    <row r="2" spans="1:12" ht="30.75" x14ac:dyDescent="0.45">
      <c r="A2" s="76"/>
      <c r="B2" s="76"/>
      <c r="C2" s="77" t="s">
        <v>15</v>
      </c>
      <c r="D2" s="79"/>
      <c r="E2" s="76"/>
      <c r="F2" s="139"/>
      <c r="G2" s="139"/>
      <c r="H2" s="139"/>
      <c r="I2" s="139"/>
      <c r="J2" s="139"/>
    </row>
    <row r="3" spans="1:12" ht="27.75" x14ac:dyDescent="0.4">
      <c r="A3" s="76"/>
      <c r="B3" s="76"/>
      <c r="C3" s="78"/>
      <c r="D3" s="76"/>
      <c r="E3" s="76"/>
    </row>
    <row r="4" spans="1:12" ht="27.75" x14ac:dyDescent="0.4">
      <c r="A4" s="75" t="s">
        <v>1988</v>
      </c>
      <c r="B4" s="80"/>
      <c r="C4" s="75"/>
      <c r="D4" s="80"/>
      <c r="E4" s="79"/>
      <c r="F4" s="142"/>
      <c r="G4" s="142"/>
      <c r="H4" s="142"/>
      <c r="I4" s="142"/>
      <c r="J4" s="142"/>
    </row>
    <row r="5" spans="1:12" ht="27.75" x14ac:dyDescent="0.4">
      <c r="A5" s="76"/>
      <c r="B5" s="76"/>
      <c r="C5" s="78"/>
      <c r="D5" s="78" t="s">
        <v>13</v>
      </c>
      <c r="E5" s="76"/>
      <c r="F5" s="195"/>
      <c r="G5" s="195"/>
      <c r="H5" s="195"/>
      <c r="I5" s="195"/>
      <c r="J5" s="195"/>
      <c r="K5" s="195"/>
      <c r="L5" s="195"/>
    </row>
    <row r="7" spans="1:12" ht="90.75" customHeight="1" x14ac:dyDescent="0.3">
      <c r="A7" s="83" t="s">
        <v>0</v>
      </c>
      <c r="B7" s="83" t="s">
        <v>1</v>
      </c>
      <c r="C7" s="83" t="s">
        <v>1864</v>
      </c>
      <c r="D7" s="83" t="s">
        <v>2</v>
      </c>
      <c r="E7" s="83" t="s">
        <v>3</v>
      </c>
      <c r="F7" s="83" t="s">
        <v>4</v>
      </c>
      <c r="G7" s="83" t="s">
        <v>10</v>
      </c>
      <c r="H7" s="83" t="s">
        <v>11</v>
      </c>
      <c r="I7" s="83" t="s">
        <v>5</v>
      </c>
      <c r="J7" s="83" t="s">
        <v>6</v>
      </c>
    </row>
    <row r="8" spans="1:12" ht="30.75" customHeight="1" x14ac:dyDescent="0.3">
      <c r="A8" s="144"/>
      <c r="B8" s="433" t="s">
        <v>116</v>
      </c>
      <c r="C8" s="435"/>
      <c r="D8" s="146"/>
      <c r="E8" s="144"/>
      <c r="F8" s="144"/>
      <c r="G8" s="144"/>
      <c r="H8" s="144"/>
      <c r="I8" s="144"/>
      <c r="J8" s="144"/>
    </row>
    <row r="9" spans="1:12" ht="39" customHeight="1" x14ac:dyDescent="0.3">
      <c r="A9" s="56">
        <v>1</v>
      </c>
      <c r="B9" s="63" t="s">
        <v>115</v>
      </c>
      <c r="C9" s="63">
        <v>25100000</v>
      </c>
      <c r="D9" s="196" t="s">
        <v>85</v>
      </c>
      <c r="E9" s="63" t="s">
        <v>1989</v>
      </c>
      <c r="F9" s="197" t="s">
        <v>1974</v>
      </c>
      <c r="G9" s="198" t="s">
        <v>1979</v>
      </c>
      <c r="H9" s="56" t="s">
        <v>476</v>
      </c>
      <c r="I9" s="56" t="s">
        <v>1976</v>
      </c>
      <c r="J9" s="56" t="s">
        <v>1987</v>
      </c>
    </row>
    <row r="10" spans="1:12" ht="33" customHeight="1" x14ac:dyDescent="0.3">
      <c r="A10" s="56">
        <v>2</v>
      </c>
      <c r="B10" s="56" t="s">
        <v>506</v>
      </c>
      <c r="C10" s="54">
        <v>46161500</v>
      </c>
      <c r="D10" s="61" t="s">
        <v>1972</v>
      </c>
      <c r="E10" s="56" t="s">
        <v>1973</v>
      </c>
      <c r="F10" s="197" t="s">
        <v>1974</v>
      </c>
      <c r="G10" s="198" t="s">
        <v>1975</v>
      </c>
      <c r="H10" s="56" t="s">
        <v>614</v>
      </c>
      <c r="I10" s="56" t="s">
        <v>1976</v>
      </c>
      <c r="J10" s="56" t="s">
        <v>1987</v>
      </c>
    </row>
    <row r="11" spans="1:12" ht="37.5" x14ac:dyDescent="0.3">
      <c r="A11" s="56">
        <v>3</v>
      </c>
      <c r="B11" s="56" t="s">
        <v>507</v>
      </c>
      <c r="C11" s="54">
        <v>46161500</v>
      </c>
      <c r="D11" s="61" t="s">
        <v>1977</v>
      </c>
      <c r="E11" s="56" t="s">
        <v>1978</v>
      </c>
      <c r="F11" s="197" t="s">
        <v>1974</v>
      </c>
      <c r="G11" s="198" t="s">
        <v>1979</v>
      </c>
      <c r="H11" s="56" t="s">
        <v>476</v>
      </c>
      <c r="I11" s="56" t="s">
        <v>1976</v>
      </c>
      <c r="J11" s="56" t="s">
        <v>1980</v>
      </c>
    </row>
    <row r="12" spans="1:12" ht="37.5" x14ac:dyDescent="0.3">
      <c r="A12" s="56">
        <v>4</v>
      </c>
      <c r="B12" s="56" t="s">
        <v>504</v>
      </c>
      <c r="C12" s="54">
        <v>46161500</v>
      </c>
      <c r="D12" s="61" t="s">
        <v>1981</v>
      </c>
      <c r="E12" s="56" t="s">
        <v>1982</v>
      </c>
      <c r="F12" s="197" t="s">
        <v>1974</v>
      </c>
      <c r="G12" s="198" t="s">
        <v>1979</v>
      </c>
      <c r="H12" s="56" t="s">
        <v>476</v>
      </c>
      <c r="I12" s="56" t="s">
        <v>1976</v>
      </c>
      <c r="J12" s="56" t="s">
        <v>1987</v>
      </c>
    </row>
    <row r="13" spans="1:12" ht="37.5" x14ac:dyDescent="0.3">
      <c r="A13" s="56">
        <v>5</v>
      </c>
      <c r="B13" s="56" t="s">
        <v>508</v>
      </c>
      <c r="C13" s="54">
        <v>22101624</v>
      </c>
      <c r="D13" s="61" t="s">
        <v>1983</v>
      </c>
      <c r="E13" s="56" t="s">
        <v>1984</v>
      </c>
      <c r="F13" s="197" t="s">
        <v>1974</v>
      </c>
      <c r="G13" s="198" t="s">
        <v>1975</v>
      </c>
      <c r="H13" s="56" t="s">
        <v>614</v>
      </c>
      <c r="I13" s="56" t="s">
        <v>1976</v>
      </c>
      <c r="J13" s="56" t="s">
        <v>1987</v>
      </c>
    </row>
    <row r="14" spans="1:12" ht="75" x14ac:dyDescent="0.3">
      <c r="A14" s="56">
        <v>6</v>
      </c>
      <c r="B14" s="56" t="s">
        <v>505</v>
      </c>
      <c r="C14" s="54">
        <v>46161500</v>
      </c>
      <c r="D14" s="61" t="s">
        <v>1985</v>
      </c>
      <c r="E14" s="56" t="s">
        <v>1986</v>
      </c>
      <c r="F14" s="197" t="s">
        <v>1974</v>
      </c>
      <c r="G14" s="198" t="s">
        <v>1975</v>
      </c>
      <c r="H14" s="56" t="s">
        <v>614</v>
      </c>
      <c r="I14" s="56" t="s">
        <v>1976</v>
      </c>
      <c r="J14" s="56" t="s">
        <v>1987</v>
      </c>
    </row>
    <row r="15" spans="1:12" ht="15.75" x14ac:dyDescent="0.25">
      <c r="E15" s="199"/>
    </row>
    <row r="16" spans="1:12" ht="15.75" x14ac:dyDescent="0.25">
      <c r="E16" s="199"/>
    </row>
    <row r="17" spans="5:5" ht="15.75" x14ac:dyDescent="0.25">
      <c r="E17" s="199"/>
    </row>
    <row r="18" spans="5:5" ht="15.75" x14ac:dyDescent="0.25">
      <c r="E18" s="199"/>
    </row>
    <row r="19" spans="5:5" ht="15.75" x14ac:dyDescent="0.25">
      <c r="E19" s="199"/>
    </row>
  </sheetData>
  <mergeCells count="1">
    <mergeCell ref="B8:C8"/>
  </mergeCells>
  <pageMargins left="0.7" right="0.7" top="0.75" bottom="0.75" header="0.3" footer="0.3"/>
  <pageSetup paperSize="5" scale="6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2"/>
  <sheetViews>
    <sheetView zoomScale="70" zoomScaleNormal="70" zoomScaleSheetLayoutView="70" zoomScalePageLayoutView="60" workbookViewId="0">
      <selection activeCell="E9" sqref="E9"/>
    </sheetView>
  </sheetViews>
  <sheetFormatPr defaultColWidth="9.140625" defaultRowHeight="15" x14ac:dyDescent="0.25"/>
  <cols>
    <col min="1" max="1" width="17.7109375" style="50" customWidth="1"/>
    <col min="2" max="2" width="25.28515625" style="50" customWidth="1"/>
    <col min="3" max="3" width="28" style="59" customWidth="1"/>
    <col min="4" max="4" width="48.7109375" style="50" customWidth="1"/>
    <col min="5" max="5" width="39" style="58" customWidth="1"/>
    <col min="6" max="6" width="24.140625" style="58" customWidth="1"/>
    <col min="7" max="7" width="23.140625" style="50" customWidth="1"/>
    <col min="8" max="8" width="22.42578125" style="50" customWidth="1"/>
    <col min="9" max="9" width="20.5703125" style="50" customWidth="1"/>
    <col min="10" max="10" width="26.7109375" style="50" customWidth="1"/>
    <col min="11" max="16384" width="9.140625" style="50"/>
  </cols>
  <sheetData>
    <row r="1" spans="1:16" ht="30.75" x14ac:dyDescent="0.45">
      <c r="A1" s="76"/>
      <c r="B1" s="76"/>
      <c r="C1" s="77" t="s">
        <v>19</v>
      </c>
      <c r="D1" s="76"/>
      <c r="E1" s="138"/>
      <c r="F1" s="175"/>
      <c r="G1" s="139"/>
      <c r="H1" s="139"/>
      <c r="I1" s="139"/>
      <c r="J1" s="139"/>
    </row>
    <row r="2" spans="1:16" ht="30.75" x14ac:dyDescent="0.45">
      <c r="A2" s="76"/>
      <c r="B2" s="76"/>
      <c r="C2" s="78"/>
      <c r="D2" s="76"/>
      <c r="E2" s="140"/>
      <c r="F2" s="176"/>
    </row>
    <row r="3" spans="1:16" ht="30.75" x14ac:dyDescent="0.45">
      <c r="A3" s="76"/>
      <c r="B3" s="80"/>
      <c r="C3" s="75" t="s">
        <v>1862</v>
      </c>
      <c r="D3" s="76"/>
      <c r="E3" s="141"/>
      <c r="F3" s="177"/>
      <c r="G3" s="142"/>
      <c r="H3" s="142"/>
      <c r="I3" s="142"/>
      <c r="J3" s="142"/>
    </row>
    <row r="4" spans="1:16" ht="30.75" x14ac:dyDescent="0.45">
      <c r="A4" s="76"/>
      <c r="B4" s="79"/>
      <c r="C4" s="78"/>
      <c r="D4" s="79" t="s">
        <v>374</v>
      </c>
      <c r="E4" s="138"/>
      <c r="F4" s="175"/>
      <c r="G4" s="143"/>
      <c r="H4" s="143"/>
      <c r="I4" s="143"/>
      <c r="J4" s="143"/>
      <c r="K4" s="143"/>
    </row>
    <row r="5" spans="1:16" ht="27.75" x14ac:dyDescent="0.4">
      <c r="A5" s="76"/>
      <c r="B5" s="76"/>
      <c r="C5" s="78"/>
      <c r="D5" s="76"/>
      <c r="E5" s="140"/>
    </row>
    <row r="6" spans="1:16" ht="101.25" x14ac:dyDescent="0.3">
      <c r="A6" s="83" t="str">
        <f>'Mechanical Services Division'!A6</f>
        <v>No.</v>
      </c>
      <c r="B6" s="83" t="str">
        <f>'Mechanical Services Division'!B6</f>
        <v>Project Number</v>
      </c>
      <c r="C6" s="83" t="str">
        <f>'Mechanical Services Division'!C6</f>
        <v>UNSPCS CODE</v>
      </c>
      <c r="D6" s="83" t="str">
        <f>'Mechanical Services Division'!D6</f>
        <v xml:space="preserve">Project Name </v>
      </c>
      <c r="E6" s="83" t="str">
        <f>'Mechanical Services Division'!E6</f>
        <v>Brief Description</v>
      </c>
      <c r="F6" s="83" t="str">
        <f>'Mechanical Services Division'!F6</f>
        <v>Proposed date for Issue of Bidding Documents</v>
      </c>
      <c r="G6" s="83" t="str">
        <f>'Mechanical Services Division'!G6</f>
        <v>Expected Delivery/ Completion Date</v>
      </c>
      <c r="H6" s="83" t="str">
        <f>'Mechanical Services Division'!H6</f>
        <v>Estimated Project Duration (for works and services)</v>
      </c>
      <c r="I6" s="83" t="str">
        <f>'Mechanical Services Division'!I6</f>
        <v>Procurement Method</v>
      </c>
      <c r="J6" s="83" t="str">
        <f>'Mechanical Services Division'!J6</f>
        <v>Contract Type</v>
      </c>
    </row>
    <row r="7" spans="1:16" ht="30.75" customHeight="1" x14ac:dyDescent="0.3">
      <c r="A7" s="144"/>
      <c r="B7" s="433" t="s">
        <v>116</v>
      </c>
      <c r="C7" s="435"/>
      <c r="D7" s="146"/>
      <c r="E7" s="170"/>
      <c r="F7" s="144"/>
      <c r="G7" s="144"/>
      <c r="H7" s="144"/>
      <c r="I7" s="144"/>
      <c r="J7" s="144"/>
      <c r="P7" s="147"/>
    </row>
    <row r="8" spans="1:16" ht="40.5" x14ac:dyDescent="0.3">
      <c r="A8" s="178">
        <v>1</v>
      </c>
      <c r="B8" s="179" t="s">
        <v>1940</v>
      </c>
      <c r="C8" s="180">
        <v>25100000</v>
      </c>
      <c r="D8" s="181" t="s">
        <v>577</v>
      </c>
      <c r="E8" s="182" t="s">
        <v>1941</v>
      </c>
      <c r="F8" s="183">
        <v>45627</v>
      </c>
      <c r="G8" s="183">
        <v>45778</v>
      </c>
      <c r="H8" s="184" t="s">
        <v>1942</v>
      </c>
      <c r="I8" s="184" t="s">
        <v>1943</v>
      </c>
      <c r="J8" s="184" t="s">
        <v>1944</v>
      </c>
    </row>
    <row r="9" spans="1:16" ht="40.5" x14ac:dyDescent="0.3">
      <c r="A9" s="178">
        <v>2</v>
      </c>
      <c r="B9" s="179" t="s">
        <v>1945</v>
      </c>
      <c r="C9" s="185">
        <v>44000000</v>
      </c>
      <c r="D9" s="186" t="s">
        <v>46</v>
      </c>
      <c r="E9" s="184" t="s">
        <v>1946</v>
      </c>
      <c r="F9" s="183">
        <v>45658</v>
      </c>
      <c r="G9" s="183">
        <v>45717</v>
      </c>
      <c r="H9" s="184" t="s">
        <v>157</v>
      </c>
      <c r="I9" s="184" t="s">
        <v>1947</v>
      </c>
      <c r="J9" s="184" t="s">
        <v>1944</v>
      </c>
    </row>
    <row r="10" spans="1:16" ht="81" x14ac:dyDescent="0.3">
      <c r="A10" s="178">
        <v>3</v>
      </c>
      <c r="B10" s="179" t="s">
        <v>1948</v>
      </c>
      <c r="C10" s="185">
        <v>56000000</v>
      </c>
      <c r="D10" s="186" t="s">
        <v>86</v>
      </c>
      <c r="E10" s="182" t="s">
        <v>1949</v>
      </c>
      <c r="F10" s="183">
        <v>45658</v>
      </c>
      <c r="G10" s="183">
        <v>45717</v>
      </c>
      <c r="H10" s="184" t="s">
        <v>157</v>
      </c>
      <c r="I10" s="184" t="s">
        <v>1947</v>
      </c>
      <c r="J10" s="184" t="s">
        <v>1944</v>
      </c>
    </row>
    <row r="11" spans="1:16" ht="45" customHeight="1" x14ac:dyDescent="0.3">
      <c r="A11" s="178">
        <v>4</v>
      </c>
      <c r="B11" s="179" t="s">
        <v>1950</v>
      </c>
      <c r="C11" s="180">
        <v>44000000</v>
      </c>
      <c r="D11" s="187" t="s">
        <v>47</v>
      </c>
      <c r="E11" s="184" t="s">
        <v>1951</v>
      </c>
      <c r="F11" s="183">
        <v>45658</v>
      </c>
      <c r="G11" s="183">
        <v>45717</v>
      </c>
      <c r="H11" s="184" t="s">
        <v>157</v>
      </c>
      <c r="I11" s="184" t="s">
        <v>1947</v>
      </c>
      <c r="J11" s="184" t="s">
        <v>1944</v>
      </c>
    </row>
    <row r="12" spans="1:16" ht="40.5" x14ac:dyDescent="0.3">
      <c r="A12" s="178">
        <v>5</v>
      </c>
      <c r="B12" s="188" t="s">
        <v>578</v>
      </c>
      <c r="C12" s="189">
        <v>53102700</v>
      </c>
      <c r="D12" s="190" t="s">
        <v>375</v>
      </c>
      <c r="E12" s="191" t="s">
        <v>1952</v>
      </c>
      <c r="F12" s="183">
        <v>45689</v>
      </c>
      <c r="G12" s="183">
        <v>45748</v>
      </c>
      <c r="H12" s="184" t="s">
        <v>426</v>
      </c>
      <c r="I12" s="184" t="s">
        <v>1947</v>
      </c>
      <c r="J12" s="184" t="s">
        <v>1944</v>
      </c>
    </row>
    <row r="13" spans="1:16" ht="60.75" x14ac:dyDescent="0.3">
      <c r="A13" s="192">
        <v>6</v>
      </c>
      <c r="B13" s="179" t="s">
        <v>579</v>
      </c>
      <c r="C13" s="193">
        <v>80131500</v>
      </c>
      <c r="D13" s="181" t="s">
        <v>580</v>
      </c>
      <c r="E13" s="184" t="s">
        <v>1953</v>
      </c>
      <c r="F13" s="184" t="s">
        <v>1954</v>
      </c>
      <c r="G13" s="184" t="s">
        <v>1955</v>
      </c>
      <c r="H13" s="184" t="s">
        <v>7</v>
      </c>
      <c r="I13" s="184" t="s">
        <v>50</v>
      </c>
      <c r="J13" s="184" t="s">
        <v>1956</v>
      </c>
    </row>
    <row r="14" spans="1:16" ht="81" x14ac:dyDescent="0.3">
      <c r="A14" s="184">
        <v>7</v>
      </c>
      <c r="B14" s="188" t="s">
        <v>581</v>
      </c>
      <c r="C14" s="194">
        <v>78181500</v>
      </c>
      <c r="D14" s="190" t="s">
        <v>379</v>
      </c>
      <c r="E14" s="191" t="s">
        <v>1957</v>
      </c>
      <c r="F14" s="183">
        <v>45627</v>
      </c>
      <c r="G14" s="183">
        <v>45658</v>
      </c>
      <c r="H14" s="184" t="s">
        <v>426</v>
      </c>
      <c r="I14" s="184" t="s">
        <v>584</v>
      </c>
      <c r="J14" s="184" t="s">
        <v>1944</v>
      </c>
    </row>
    <row r="15" spans="1:16" ht="60.75" x14ac:dyDescent="0.3">
      <c r="A15" s="184">
        <v>8</v>
      </c>
      <c r="B15" s="179" t="s">
        <v>582</v>
      </c>
      <c r="C15" s="193">
        <v>92120000</v>
      </c>
      <c r="D15" s="181" t="s">
        <v>380</v>
      </c>
      <c r="E15" s="184" t="s">
        <v>583</v>
      </c>
      <c r="F15" s="184" t="s">
        <v>1954</v>
      </c>
      <c r="G15" s="184" t="s">
        <v>1955</v>
      </c>
      <c r="H15" s="184" t="s">
        <v>7</v>
      </c>
      <c r="I15" s="184" t="s">
        <v>50</v>
      </c>
      <c r="J15" s="184" t="s">
        <v>1956</v>
      </c>
      <c r="O15" s="50" t="s">
        <v>32</v>
      </c>
    </row>
    <row r="16" spans="1:16" ht="20.25" x14ac:dyDescent="0.3">
      <c r="A16" s="184"/>
      <c r="B16" s="179"/>
      <c r="C16" s="181"/>
      <c r="D16" s="184"/>
      <c r="E16" s="193"/>
      <c r="F16" s="178"/>
      <c r="G16" s="184"/>
      <c r="H16" s="178"/>
      <c r="I16" s="184"/>
      <c r="J16" s="184"/>
    </row>
    <row r="17" spans="1:10" ht="20.25" x14ac:dyDescent="0.3">
      <c r="A17" s="184"/>
      <c r="B17" s="179"/>
      <c r="C17" s="181"/>
      <c r="D17" s="184"/>
      <c r="E17" s="193"/>
      <c r="F17" s="183"/>
      <c r="G17" s="183"/>
      <c r="H17" s="184"/>
      <c r="I17" s="184"/>
      <c r="J17" s="178"/>
    </row>
    <row r="18" spans="1:10" ht="18.75" x14ac:dyDescent="0.3">
      <c r="A18" s="73"/>
      <c r="B18" s="73"/>
      <c r="C18" s="74"/>
      <c r="D18" s="73"/>
      <c r="E18" s="168"/>
      <c r="F18" s="168"/>
      <c r="G18" s="73"/>
      <c r="H18" s="73"/>
      <c r="I18" s="73"/>
      <c r="J18" s="73"/>
    </row>
    <row r="19" spans="1:10" ht="18.75" x14ac:dyDescent="0.3">
      <c r="A19" s="73"/>
      <c r="B19" s="73"/>
      <c r="C19" s="74"/>
      <c r="D19" s="73"/>
      <c r="E19" s="168"/>
      <c r="F19" s="168"/>
      <c r="G19" s="73"/>
      <c r="H19" s="73"/>
      <c r="I19" s="73"/>
      <c r="J19" s="73"/>
    </row>
    <row r="20" spans="1:10" ht="18.75" x14ac:dyDescent="0.3">
      <c r="A20" s="73"/>
      <c r="B20" s="73"/>
      <c r="C20" s="74"/>
      <c r="D20" s="73"/>
      <c r="E20" s="168"/>
      <c r="F20" s="168"/>
      <c r="G20" s="73"/>
      <c r="H20" s="73"/>
      <c r="I20" s="73"/>
      <c r="J20" s="73"/>
    </row>
    <row r="22" spans="1:10" ht="18.75" x14ac:dyDescent="0.3">
      <c r="D22" s="73"/>
    </row>
  </sheetData>
  <mergeCells count="1">
    <mergeCell ref="B7:C7"/>
  </mergeCells>
  <pageMargins left="0.7" right="0.7" top="0.75" bottom="0.75" header="0.3" footer="0.3"/>
  <pageSetup paperSize="5" scale="59" orientation="landscape" r:id="rId1"/>
  <rowBreaks count="1" manualBreakCount="1">
    <brk id="16" max="10"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20"/>
  <sheetViews>
    <sheetView view="pageBreakPreview" topLeftCell="A7" zoomScale="60" zoomScaleNormal="100" zoomScalePageLayoutView="70" workbookViewId="0">
      <selection activeCell="P9" sqref="P9"/>
    </sheetView>
  </sheetViews>
  <sheetFormatPr defaultColWidth="9.140625" defaultRowHeight="15" x14ac:dyDescent="0.25"/>
  <cols>
    <col min="1" max="1" width="14.140625" style="24" customWidth="1"/>
    <col min="2" max="2" width="23.85546875" style="24" customWidth="1"/>
    <col min="3" max="3" width="29.85546875" style="24" customWidth="1"/>
    <col min="4" max="4" width="55.28515625" style="24" customWidth="1"/>
    <col min="5" max="5" width="21.85546875" style="24" customWidth="1"/>
    <col min="6" max="6" width="17.140625" style="24" customWidth="1"/>
    <col min="7" max="7" width="23.140625" style="24" customWidth="1"/>
    <col min="8" max="8" width="22.42578125" style="24" customWidth="1"/>
    <col min="9" max="9" width="20.5703125" style="24" customWidth="1"/>
    <col min="10" max="16384" width="9.140625" style="24"/>
  </cols>
  <sheetData>
    <row r="1" spans="1:11" ht="30" x14ac:dyDescent="0.4">
      <c r="A1" s="2"/>
      <c r="B1" s="2"/>
      <c r="C1" s="3" t="s">
        <v>19</v>
      </c>
      <c r="E1" s="3"/>
      <c r="F1" s="3"/>
      <c r="G1" s="3"/>
      <c r="H1" s="3"/>
      <c r="I1" s="3"/>
    </row>
    <row r="2" spans="1:11" x14ac:dyDescent="0.25">
      <c r="A2" s="1"/>
      <c r="B2" s="1"/>
      <c r="C2" s="1"/>
      <c r="D2" s="1"/>
      <c r="E2" s="1"/>
      <c r="F2" s="1"/>
      <c r="G2" s="1"/>
      <c r="H2" s="1"/>
      <c r="I2" s="1"/>
    </row>
    <row r="3" spans="1:11" x14ac:dyDescent="0.25">
      <c r="A3" s="1"/>
      <c r="B3" s="1"/>
      <c r="C3" s="1"/>
      <c r="D3" s="1"/>
      <c r="E3" s="1"/>
      <c r="F3" s="1"/>
      <c r="G3" s="1"/>
      <c r="H3" s="1"/>
      <c r="I3" s="1"/>
    </row>
    <row r="4" spans="1:11" ht="22.5" x14ac:dyDescent="0.3">
      <c r="B4" s="43"/>
      <c r="C4" s="43" t="s">
        <v>25</v>
      </c>
      <c r="E4" s="42"/>
      <c r="F4" s="42"/>
      <c r="G4" s="42"/>
      <c r="H4" s="42"/>
      <c r="I4" s="42"/>
    </row>
    <row r="5" spans="1:11" ht="22.5" x14ac:dyDescent="0.3">
      <c r="B5" s="15"/>
      <c r="D5" s="15" t="s">
        <v>34</v>
      </c>
      <c r="E5" s="15"/>
      <c r="F5" s="15"/>
      <c r="G5" s="15"/>
      <c r="H5" s="15"/>
      <c r="I5" s="15"/>
      <c r="J5" s="41"/>
      <c r="K5" s="41"/>
    </row>
    <row r="6" spans="1:11" x14ac:dyDescent="0.25">
      <c r="A6" s="1"/>
      <c r="B6" s="1"/>
      <c r="C6" s="1"/>
      <c r="D6" s="1"/>
      <c r="E6" s="1"/>
      <c r="F6" s="1"/>
      <c r="G6" s="1"/>
      <c r="H6" s="1"/>
      <c r="I6" s="1"/>
    </row>
    <row r="7" spans="1:11" ht="72" x14ac:dyDescent="0.25">
      <c r="A7" s="33" t="s">
        <v>0</v>
      </c>
      <c r="B7" s="33" t="s">
        <v>1</v>
      </c>
      <c r="C7" s="33" t="s">
        <v>2</v>
      </c>
      <c r="D7" s="33" t="s">
        <v>3</v>
      </c>
      <c r="E7" s="33" t="s">
        <v>4</v>
      </c>
      <c r="F7" s="33" t="s">
        <v>10</v>
      </c>
      <c r="G7" s="33" t="s">
        <v>11</v>
      </c>
      <c r="H7" s="33" t="s">
        <v>5</v>
      </c>
      <c r="I7" s="33" t="s">
        <v>6</v>
      </c>
    </row>
    <row r="8" spans="1:11" ht="54.75" customHeight="1" x14ac:dyDescent="0.25">
      <c r="A8" s="34"/>
      <c r="B8" s="35"/>
      <c r="C8" s="36"/>
      <c r="D8" s="36"/>
      <c r="E8" s="37"/>
      <c r="F8" s="37"/>
      <c r="G8" s="36"/>
      <c r="H8" s="36"/>
      <c r="I8" s="36"/>
    </row>
    <row r="9" spans="1:11" ht="62.25" customHeight="1" x14ac:dyDescent="0.25">
      <c r="A9" s="12"/>
      <c r="B9" s="4"/>
      <c r="C9" s="26"/>
      <c r="D9" s="26"/>
      <c r="E9" s="4"/>
      <c r="F9" s="4"/>
      <c r="G9" s="4"/>
      <c r="H9" s="6"/>
      <c r="I9" s="26"/>
    </row>
    <row r="10" spans="1:11" ht="54.75" customHeight="1" x14ac:dyDescent="0.25">
      <c r="A10" s="12"/>
      <c r="B10" s="4"/>
      <c r="C10" s="26"/>
      <c r="D10" s="26"/>
      <c r="E10" s="27"/>
      <c r="F10" s="27"/>
      <c r="G10" s="26"/>
      <c r="H10" s="26"/>
      <c r="I10" s="26"/>
    </row>
    <row r="11" spans="1:11" ht="73.5" customHeight="1" x14ac:dyDescent="0.25">
      <c r="A11" s="12"/>
      <c r="B11" s="4"/>
      <c r="C11" s="26"/>
      <c r="D11" s="26"/>
      <c r="E11" s="27"/>
      <c r="F11" s="27"/>
      <c r="G11" s="26"/>
      <c r="H11" s="26"/>
      <c r="I11" s="26"/>
    </row>
    <row r="12" spans="1:11" ht="95.25" customHeight="1" x14ac:dyDescent="0.25">
      <c r="A12" s="12"/>
      <c r="B12" s="4"/>
      <c r="C12" s="26"/>
      <c r="D12" s="26"/>
      <c r="E12" s="27"/>
      <c r="F12" s="27"/>
      <c r="G12" s="26"/>
      <c r="H12" s="26"/>
      <c r="I12" s="26"/>
    </row>
    <row r="13" spans="1:11" ht="73.5" customHeight="1" x14ac:dyDescent="0.25">
      <c r="A13" s="12"/>
      <c r="B13" s="4"/>
      <c r="C13" s="26"/>
      <c r="D13" s="26"/>
      <c r="E13" s="27"/>
      <c r="F13" s="27"/>
      <c r="G13" s="26"/>
      <c r="H13" s="26"/>
      <c r="I13" s="26"/>
    </row>
    <row r="14" spans="1:11" ht="58.5" customHeight="1" x14ac:dyDescent="0.25">
      <c r="A14" s="12"/>
      <c r="B14" s="4"/>
      <c r="C14" s="26"/>
      <c r="D14" s="26"/>
      <c r="E14" s="27"/>
      <c r="F14" s="27"/>
      <c r="G14" s="26"/>
      <c r="H14" s="26"/>
      <c r="I14" s="26"/>
    </row>
    <row r="15" spans="1:11" ht="69" customHeight="1" x14ac:dyDescent="0.25">
      <c r="A15" s="12"/>
      <c r="B15" s="4"/>
      <c r="C15" s="26"/>
      <c r="D15" s="26"/>
      <c r="E15" s="27"/>
      <c r="F15" s="27"/>
      <c r="G15" s="26"/>
      <c r="H15" s="26"/>
      <c r="I15" s="26"/>
    </row>
    <row r="16" spans="1:11" ht="71.25" customHeight="1" x14ac:dyDescent="0.25">
      <c r="A16" s="28"/>
      <c r="B16" s="4"/>
      <c r="C16" s="25"/>
      <c r="D16" s="28"/>
      <c r="E16" s="29"/>
      <c r="F16" s="30"/>
      <c r="G16" s="4"/>
      <c r="H16" s="28"/>
      <c r="I16" s="4"/>
    </row>
    <row r="17" spans="1:9" ht="57.75" customHeight="1" x14ac:dyDescent="0.25">
      <c r="A17" s="28"/>
      <c r="B17" s="4"/>
      <c r="C17" s="25"/>
      <c r="D17" s="28"/>
      <c r="E17" s="30"/>
      <c r="F17" s="30"/>
      <c r="G17" s="4"/>
      <c r="H17" s="28"/>
      <c r="I17" s="4"/>
    </row>
    <row r="18" spans="1:9" ht="67.5" customHeight="1" x14ac:dyDescent="0.25">
      <c r="A18" s="28"/>
      <c r="B18" s="4"/>
      <c r="C18" s="25"/>
      <c r="D18" s="28"/>
      <c r="E18" s="30"/>
      <c r="F18" s="30"/>
      <c r="G18" s="4"/>
      <c r="H18" s="28"/>
      <c r="I18" s="4"/>
    </row>
    <row r="19" spans="1:9" ht="60.75" customHeight="1" x14ac:dyDescent="0.25">
      <c r="A19" s="21"/>
      <c r="B19" s="21"/>
      <c r="C19" s="25"/>
      <c r="D19" s="21"/>
      <c r="E19" s="21"/>
      <c r="F19" s="21"/>
      <c r="G19" s="21"/>
      <c r="H19" s="21"/>
      <c r="I19" s="21"/>
    </row>
    <row r="20" spans="1:9" ht="61.5" customHeight="1" x14ac:dyDescent="0.25">
      <c r="A20" s="21"/>
      <c r="B20" s="21"/>
      <c r="C20" s="22"/>
      <c r="D20" s="21"/>
      <c r="E20" s="21"/>
      <c r="F20" s="21"/>
      <c r="G20" s="21"/>
      <c r="H20" s="21"/>
      <c r="I20" s="21"/>
    </row>
  </sheetData>
  <pageMargins left="0.7" right="0.7" top="0.75" bottom="0.75" header="0.3" footer="0.3"/>
  <pageSetup paperSize="5" scale="68" orientation="landscape" r:id="rId1"/>
  <rowBreaks count="1" manualBreakCount="1">
    <brk id="14" max="8"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2"/>
  <sheetViews>
    <sheetView topLeftCell="A37" zoomScale="80" zoomScaleNormal="80" zoomScaleSheetLayoutView="70" zoomScalePageLayoutView="60" workbookViewId="0">
      <selection activeCell="N40" sqref="N40"/>
    </sheetView>
  </sheetViews>
  <sheetFormatPr defaultColWidth="9.140625" defaultRowHeight="15" x14ac:dyDescent="0.25"/>
  <cols>
    <col min="1" max="1" width="17.7109375" style="50" customWidth="1"/>
    <col min="2" max="2" width="19.42578125" style="50" customWidth="1"/>
    <col min="3" max="3" width="19.42578125" style="59" customWidth="1"/>
    <col min="4" max="4" width="28" style="59" customWidth="1"/>
    <col min="5" max="5" width="69.28515625" style="50" customWidth="1"/>
    <col min="6" max="6" width="25.28515625" style="58" customWidth="1"/>
    <col min="7" max="7" width="24.140625" style="58" customWidth="1"/>
    <col min="8" max="8" width="23.140625" style="50" customWidth="1"/>
    <col min="9" max="9" width="22.42578125" style="50" customWidth="1"/>
    <col min="10" max="10" width="26.7109375" style="50" customWidth="1"/>
    <col min="11" max="16384" width="9.140625" style="50"/>
  </cols>
  <sheetData>
    <row r="1" spans="1:15" ht="30.75" x14ac:dyDescent="0.45">
      <c r="A1" s="76"/>
      <c r="B1" s="76"/>
      <c r="C1" s="77" t="s">
        <v>19</v>
      </c>
      <c r="D1" s="77"/>
      <c r="E1" s="76"/>
      <c r="F1" s="138"/>
      <c r="G1" s="138"/>
      <c r="H1" s="139"/>
      <c r="I1" s="139"/>
      <c r="J1" s="139"/>
    </row>
    <row r="2" spans="1:15" ht="27.75" x14ac:dyDescent="0.4">
      <c r="A2" s="76"/>
      <c r="B2" s="76"/>
      <c r="C2" s="78"/>
      <c r="D2" s="78"/>
      <c r="E2" s="76"/>
      <c r="F2" s="140"/>
      <c r="G2" s="140"/>
    </row>
    <row r="3" spans="1:15" ht="27.75" x14ac:dyDescent="0.4">
      <c r="A3" s="76"/>
      <c r="B3" s="80"/>
      <c r="C3" s="75" t="s">
        <v>1862</v>
      </c>
      <c r="D3" s="75"/>
      <c r="E3" s="76"/>
      <c r="F3" s="141"/>
      <c r="G3" s="141"/>
      <c r="H3" s="142"/>
      <c r="I3" s="142"/>
      <c r="J3" s="142"/>
    </row>
    <row r="4" spans="1:15" ht="27.75" x14ac:dyDescent="0.4">
      <c r="A4" s="76"/>
      <c r="B4" s="79"/>
      <c r="C4" s="78"/>
      <c r="D4" s="78"/>
      <c r="E4" s="77" t="s">
        <v>2446</v>
      </c>
      <c r="F4" s="138"/>
      <c r="G4" s="138"/>
      <c r="H4" s="143"/>
      <c r="I4" s="143"/>
      <c r="J4" s="143"/>
    </row>
    <row r="6" spans="1:15" ht="81" x14ac:dyDescent="0.3">
      <c r="A6" s="83" t="str">
        <f>'Mechanical Services Division'!A6</f>
        <v>No.</v>
      </c>
      <c r="B6" s="83" t="str">
        <f>'Mechanical Services Division'!B6</f>
        <v>Project Number</v>
      </c>
      <c r="C6" s="83" t="str">
        <f>'Mechanical Services Division'!C6</f>
        <v>UNSPCS CODE</v>
      </c>
      <c r="D6" s="83" t="str">
        <f>'Mechanical Services Division'!D6</f>
        <v xml:space="preserve">Project Name </v>
      </c>
      <c r="E6" s="83" t="str">
        <f>'Mechanical Services Division'!E6</f>
        <v>Brief Description</v>
      </c>
      <c r="F6" s="83" t="str">
        <f>'Mechanical Services Division'!F6</f>
        <v>Proposed date for Issue of Bidding Documents</v>
      </c>
      <c r="G6" s="83" t="str">
        <f>'Mechanical Services Division'!G6</f>
        <v>Expected Delivery/ Completion Date</v>
      </c>
      <c r="H6" s="83" t="str">
        <f>'Mechanical Services Division'!H6</f>
        <v>Estimated Project Duration (for works and services)</v>
      </c>
      <c r="I6" s="83" t="str">
        <f>'Mechanical Services Division'!I6</f>
        <v>Procurement Method</v>
      </c>
      <c r="J6" s="83" t="str">
        <f>'Mechanical Services Division'!J6</f>
        <v>Contract Type</v>
      </c>
    </row>
    <row r="7" spans="1:15" ht="30.75" customHeight="1" x14ac:dyDescent="0.3">
      <c r="A7" s="144"/>
      <c r="B7" s="433" t="s">
        <v>116</v>
      </c>
      <c r="C7" s="435"/>
      <c r="D7" s="169"/>
      <c r="E7" s="146"/>
      <c r="F7" s="170"/>
      <c r="G7" s="144"/>
      <c r="H7" s="144"/>
      <c r="I7" s="144"/>
      <c r="J7" s="144"/>
      <c r="O7" s="147"/>
    </row>
    <row r="8" spans="1:15" ht="31.5" x14ac:dyDescent="0.25">
      <c r="A8" s="44">
        <v>1</v>
      </c>
      <c r="B8" s="44" t="s">
        <v>768</v>
      </c>
      <c r="C8" s="47">
        <v>83101800</v>
      </c>
      <c r="D8" s="45" t="s">
        <v>40</v>
      </c>
      <c r="E8" s="46" t="s">
        <v>59</v>
      </c>
      <c r="F8" s="44" t="s">
        <v>2395</v>
      </c>
      <c r="G8" s="46" t="s">
        <v>1970</v>
      </c>
      <c r="H8" s="44" t="s">
        <v>60</v>
      </c>
      <c r="I8" s="46" t="s">
        <v>56</v>
      </c>
      <c r="J8" s="44" t="s">
        <v>60</v>
      </c>
    </row>
    <row r="9" spans="1:15" ht="15.75" x14ac:dyDescent="0.25">
      <c r="A9" s="46">
        <v>2</v>
      </c>
      <c r="B9" s="44" t="s">
        <v>768</v>
      </c>
      <c r="C9" s="47">
        <v>83101500</v>
      </c>
      <c r="D9" s="171" t="s">
        <v>89</v>
      </c>
      <c r="E9" s="172" t="s">
        <v>503</v>
      </c>
      <c r="F9" s="44" t="s">
        <v>2395</v>
      </c>
      <c r="G9" s="46" t="s">
        <v>1970</v>
      </c>
      <c r="H9" s="44" t="s">
        <v>60</v>
      </c>
      <c r="I9" s="46" t="s">
        <v>56</v>
      </c>
      <c r="J9" s="44" t="s">
        <v>60</v>
      </c>
    </row>
    <row r="10" spans="1:15" ht="31.5" x14ac:dyDescent="0.25">
      <c r="A10" s="44">
        <v>3</v>
      </c>
      <c r="B10" s="44" t="s">
        <v>768</v>
      </c>
      <c r="C10" s="47">
        <v>53102700</v>
      </c>
      <c r="D10" s="45" t="s">
        <v>97</v>
      </c>
      <c r="E10" s="46" t="s">
        <v>98</v>
      </c>
      <c r="F10" s="44" t="s">
        <v>2395</v>
      </c>
      <c r="G10" s="46" t="s">
        <v>1970</v>
      </c>
      <c r="H10" s="44" t="s">
        <v>60</v>
      </c>
      <c r="I10" s="46" t="s">
        <v>68</v>
      </c>
      <c r="J10" s="100" t="s">
        <v>772</v>
      </c>
    </row>
    <row r="11" spans="1:15" ht="45" customHeight="1" x14ac:dyDescent="0.25">
      <c r="A11" s="44">
        <v>4</v>
      </c>
      <c r="B11" s="44" t="s">
        <v>768</v>
      </c>
      <c r="C11" s="47">
        <v>83111501</v>
      </c>
      <c r="D11" s="45" t="s">
        <v>61</v>
      </c>
      <c r="E11" s="46" t="s">
        <v>62</v>
      </c>
      <c r="F11" s="44" t="s">
        <v>2395</v>
      </c>
      <c r="G11" s="46" t="s">
        <v>1970</v>
      </c>
      <c r="H11" s="44" t="s">
        <v>60</v>
      </c>
      <c r="I11" s="46" t="s">
        <v>56</v>
      </c>
      <c r="J11" s="44" t="s">
        <v>60</v>
      </c>
    </row>
    <row r="12" spans="1:15" ht="15.75" x14ac:dyDescent="0.25">
      <c r="A12" s="44">
        <v>5</v>
      </c>
      <c r="B12" s="44" t="s">
        <v>768</v>
      </c>
      <c r="C12" s="47">
        <v>80131500</v>
      </c>
      <c r="D12" s="45" t="s">
        <v>63</v>
      </c>
      <c r="E12" s="46" t="s">
        <v>99</v>
      </c>
      <c r="F12" s="68" t="s">
        <v>2396</v>
      </c>
      <c r="G12" s="68" t="s">
        <v>1970</v>
      </c>
      <c r="H12" s="44" t="s">
        <v>60</v>
      </c>
      <c r="I12" s="44" t="s">
        <v>60</v>
      </c>
      <c r="J12" s="44" t="s">
        <v>60</v>
      </c>
    </row>
    <row r="13" spans="1:15" ht="33" customHeight="1" x14ac:dyDescent="0.25">
      <c r="A13" s="44">
        <v>6</v>
      </c>
      <c r="B13" s="44" t="s">
        <v>768</v>
      </c>
      <c r="C13" s="47">
        <v>44100000</v>
      </c>
      <c r="D13" s="45" t="s">
        <v>64</v>
      </c>
      <c r="E13" s="46" t="s">
        <v>65</v>
      </c>
      <c r="F13" s="68" t="s">
        <v>2396</v>
      </c>
      <c r="G13" s="68" t="s">
        <v>1970</v>
      </c>
      <c r="H13" s="44" t="s">
        <v>60</v>
      </c>
      <c r="I13" s="46" t="s">
        <v>68</v>
      </c>
      <c r="J13" s="100" t="s">
        <v>772</v>
      </c>
    </row>
    <row r="14" spans="1:15" ht="31.5" x14ac:dyDescent="0.25">
      <c r="A14" s="44">
        <v>7</v>
      </c>
      <c r="B14" s="44" t="s">
        <v>768</v>
      </c>
      <c r="C14" s="47">
        <v>44120000</v>
      </c>
      <c r="D14" s="66" t="s">
        <v>66</v>
      </c>
      <c r="E14" s="46" t="s">
        <v>67</v>
      </c>
      <c r="F14" s="68" t="s">
        <v>2396</v>
      </c>
      <c r="G14" s="68" t="s">
        <v>1970</v>
      </c>
      <c r="H14" s="44" t="s">
        <v>60</v>
      </c>
      <c r="I14" s="46" t="s">
        <v>68</v>
      </c>
      <c r="J14" s="100" t="s">
        <v>772</v>
      </c>
    </row>
    <row r="15" spans="1:15" ht="38.25" customHeight="1" x14ac:dyDescent="0.25">
      <c r="A15" s="44">
        <v>8</v>
      </c>
      <c r="B15" s="44" t="s">
        <v>768</v>
      </c>
      <c r="C15" s="47">
        <v>55101500</v>
      </c>
      <c r="D15" s="66" t="s">
        <v>69</v>
      </c>
      <c r="E15" s="46" t="s">
        <v>70</v>
      </c>
      <c r="F15" s="68" t="s">
        <v>2396</v>
      </c>
      <c r="G15" s="68" t="s">
        <v>1970</v>
      </c>
      <c r="H15" s="44" t="s">
        <v>60</v>
      </c>
      <c r="I15" s="44" t="s">
        <v>60</v>
      </c>
      <c r="J15" s="44" t="s">
        <v>60</v>
      </c>
      <c r="N15" s="50" t="s">
        <v>32</v>
      </c>
    </row>
    <row r="16" spans="1:15" ht="47.25" x14ac:dyDescent="0.25">
      <c r="A16" s="44">
        <v>9</v>
      </c>
      <c r="B16" s="44" t="s">
        <v>768</v>
      </c>
      <c r="C16" s="44"/>
      <c r="D16" s="66" t="s">
        <v>100</v>
      </c>
      <c r="E16" s="46" t="s">
        <v>101</v>
      </c>
      <c r="F16" s="68" t="s">
        <v>2396</v>
      </c>
      <c r="G16" s="68" t="s">
        <v>1970</v>
      </c>
      <c r="H16" s="44" t="s">
        <v>60</v>
      </c>
      <c r="I16" s="46" t="s">
        <v>68</v>
      </c>
      <c r="J16" s="100" t="s">
        <v>772</v>
      </c>
    </row>
    <row r="17" spans="1:10" ht="15.75" x14ac:dyDescent="0.25">
      <c r="A17" s="44">
        <v>10</v>
      </c>
      <c r="B17" s="44" t="s">
        <v>768</v>
      </c>
      <c r="C17" s="47">
        <v>78181500</v>
      </c>
      <c r="D17" s="45" t="s">
        <v>85</v>
      </c>
      <c r="E17" s="46" t="s">
        <v>71</v>
      </c>
      <c r="F17" s="68" t="s">
        <v>2396</v>
      </c>
      <c r="G17" s="68" t="s">
        <v>1970</v>
      </c>
      <c r="H17" s="44" t="s">
        <v>60</v>
      </c>
      <c r="I17" s="46" t="s">
        <v>68</v>
      </c>
      <c r="J17" s="100" t="s">
        <v>772</v>
      </c>
    </row>
    <row r="18" spans="1:10" ht="31.5" x14ac:dyDescent="0.25">
      <c r="A18" s="44">
        <v>11</v>
      </c>
      <c r="B18" s="44" t="s">
        <v>768</v>
      </c>
      <c r="C18" s="47">
        <v>811120306</v>
      </c>
      <c r="D18" s="66" t="s">
        <v>72</v>
      </c>
      <c r="E18" s="46" t="s">
        <v>73</v>
      </c>
      <c r="F18" s="68" t="s">
        <v>2396</v>
      </c>
      <c r="G18" s="68" t="s">
        <v>1970</v>
      </c>
      <c r="H18" s="44" t="s">
        <v>60</v>
      </c>
      <c r="I18" s="46" t="s">
        <v>68</v>
      </c>
      <c r="J18" s="100" t="s">
        <v>772</v>
      </c>
    </row>
    <row r="19" spans="1:10" ht="29.25" customHeight="1" x14ac:dyDescent="0.25">
      <c r="A19" s="44">
        <v>12</v>
      </c>
      <c r="B19" s="44" t="s">
        <v>768</v>
      </c>
      <c r="C19" s="47">
        <v>86100000</v>
      </c>
      <c r="D19" s="45" t="s">
        <v>74</v>
      </c>
      <c r="E19" s="46" t="s">
        <v>75</v>
      </c>
      <c r="F19" s="68" t="s">
        <v>2396</v>
      </c>
      <c r="G19" s="68" t="s">
        <v>1970</v>
      </c>
      <c r="H19" s="44" t="s">
        <v>60</v>
      </c>
      <c r="I19" s="46" t="s">
        <v>68</v>
      </c>
      <c r="J19" s="100" t="s">
        <v>772</v>
      </c>
    </row>
    <row r="20" spans="1:10" ht="31.5" x14ac:dyDescent="0.25">
      <c r="A20" s="44">
        <v>13</v>
      </c>
      <c r="B20" s="44" t="s">
        <v>768</v>
      </c>
      <c r="C20" s="47">
        <v>72101500</v>
      </c>
      <c r="D20" s="66" t="s">
        <v>76</v>
      </c>
      <c r="E20" s="46" t="s">
        <v>2397</v>
      </c>
      <c r="F20" s="68" t="s">
        <v>2396</v>
      </c>
      <c r="G20" s="68" t="s">
        <v>1970</v>
      </c>
      <c r="H20" s="44" t="s">
        <v>60</v>
      </c>
      <c r="I20" s="46" t="s">
        <v>68</v>
      </c>
      <c r="J20" s="100" t="s">
        <v>772</v>
      </c>
    </row>
    <row r="21" spans="1:10" ht="15.75" x14ac:dyDescent="0.25">
      <c r="A21" s="44">
        <f t="shared" ref="A21:A23" si="0">A20+1</f>
        <v>14</v>
      </c>
      <c r="B21" s="44" t="s">
        <v>768</v>
      </c>
      <c r="C21" s="47"/>
      <c r="D21" s="66" t="s">
        <v>41</v>
      </c>
      <c r="E21" s="46" t="s">
        <v>102</v>
      </c>
      <c r="F21" s="68" t="s">
        <v>2396</v>
      </c>
      <c r="G21" s="68" t="s">
        <v>1970</v>
      </c>
      <c r="H21" s="44" t="s">
        <v>60</v>
      </c>
      <c r="I21" s="46" t="s">
        <v>8</v>
      </c>
      <c r="J21" s="46" t="s">
        <v>9</v>
      </c>
    </row>
    <row r="22" spans="1:10" ht="31.5" x14ac:dyDescent="0.25">
      <c r="A22" s="44">
        <f t="shared" si="0"/>
        <v>15</v>
      </c>
      <c r="B22" s="44" t="s">
        <v>768</v>
      </c>
      <c r="C22" s="100">
        <v>76110000</v>
      </c>
      <c r="D22" s="66" t="s">
        <v>42</v>
      </c>
      <c r="E22" s="46" t="s">
        <v>77</v>
      </c>
      <c r="F22" s="68" t="s">
        <v>2396</v>
      </c>
      <c r="G22" s="68" t="s">
        <v>1970</v>
      </c>
      <c r="H22" s="44" t="s">
        <v>60</v>
      </c>
      <c r="I22" s="46" t="s">
        <v>8</v>
      </c>
      <c r="J22" s="46" t="s">
        <v>9</v>
      </c>
    </row>
    <row r="23" spans="1:10" ht="31.5" x14ac:dyDescent="0.25">
      <c r="A23" s="44">
        <f t="shared" si="0"/>
        <v>16</v>
      </c>
      <c r="B23" s="44" t="s">
        <v>768</v>
      </c>
      <c r="C23" s="47">
        <v>92120000</v>
      </c>
      <c r="D23" s="66" t="s">
        <v>78</v>
      </c>
      <c r="E23" s="46" t="s">
        <v>2431</v>
      </c>
      <c r="F23" s="68" t="s">
        <v>2396</v>
      </c>
      <c r="G23" s="68" t="s">
        <v>1970</v>
      </c>
      <c r="H23" s="44" t="s">
        <v>60</v>
      </c>
      <c r="I23" s="46" t="s">
        <v>8</v>
      </c>
      <c r="J23" s="46" t="s">
        <v>9</v>
      </c>
    </row>
    <row r="24" spans="1:10" ht="15.75" x14ac:dyDescent="0.25">
      <c r="A24" s="44">
        <v>17</v>
      </c>
      <c r="B24" s="44" t="s">
        <v>768</v>
      </c>
      <c r="C24" s="47">
        <v>92120000</v>
      </c>
      <c r="D24" s="66" t="s">
        <v>78</v>
      </c>
      <c r="E24" s="46" t="s">
        <v>767</v>
      </c>
      <c r="F24" s="44" t="s">
        <v>2395</v>
      </c>
      <c r="G24" s="46" t="s">
        <v>1970</v>
      </c>
      <c r="H24" s="44" t="s">
        <v>60</v>
      </c>
      <c r="I24" s="46" t="s">
        <v>8</v>
      </c>
      <c r="J24" s="46" t="s">
        <v>9</v>
      </c>
    </row>
    <row r="25" spans="1:10" ht="34.5" customHeight="1" x14ac:dyDescent="0.25">
      <c r="A25" s="44">
        <v>18</v>
      </c>
      <c r="B25" s="44" t="s">
        <v>768</v>
      </c>
      <c r="C25" s="47">
        <v>44121500</v>
      </c>
      <c r="D25" s="45" t="s">
        <v>43</v>
      </c>
      <c r="E25" s="46" t="s">
        <v>79</v>
      </c>
      <c r="F25" s="44" t="s">
        <v>2395</v>
      </c>
      <c r="G25" s="46" t="s">
        <v>1970</v>
      </c>
      <c r="H25" s="44" t="s">
        <v>60</v>
      </c>
      <c r="I25" s="44" t="s">
        <v>60</v>
      </c>
      <c r="J25" s="44" t="s">
        <v>60</v>
      </c>
    </row>
    <row r="26" spans="1:10" ht="31.5" x14ac:dyDescent="0.25">
      <c r="A26" s="44">
        <v>19</v>
      </c>
      <c r="B26" s="44" t="s">
        <v>768</v>
      </c>
      <c r="C26" s="46">
        <v>14111800</v>
      </c>
      <c r="D26" s="66" t="s">
        <v>80</v>
      </c>
      <c r="E26" s="46" t="s">
        <v>81</v>
      </c>
      <c r="F26" s="44" t="s">
        <v>2395</v>
      </c>
      <c r="G26" s="46" t="s">
        <v>1970</v>
      </c>
      <c r="H26" s="44" t="s">
        <v>60</v>
      </c>
      <c r="I26" s="46" t="s">
        <v>68</v>
      </c>
      <c r="J26" s="100" t="s">
        <v>772</v>
      </c>
    </row>
    <row r="27" spans="1:10" ht="47.25" x14ac:dyDescent="0.25">
      <c r="A27" s="44">
        <v>20</v>
      </c>
      <c r="B27" s="44" t="s">
        <v>768</v>
      </c>
      <c r="C27" s="47">
        <v>80141902</v>
      </c>
      <c r="D27" s="66" t="s">
        <v>82</v>
      </c>
      <c r="E27" s="46" t="s">
        <v>82</v>
      </c>
      <c r="F27" s="44" t="s">
        <v>2395</v>
      </c>
      <c r="G27" s="46" t="s">
        <v>1970</v>
      </c>
      <c r="H27" s="44" t="s">
        <v>60</v>
      </c>
      <c r="I27" s="44" t="s">
        <v>60</v>
      </c>
      <c r="J27" s="44" t="s">
        <v>60</v>
      </c>
    </row>
    <row r="28" spans="1:10" ht="45" customHeight="1" x14ac:dyDescent="0.25">
      <c r="A28" s="44">
        <v>21</v>
      </c>
      <c r="B28" s="44" t="s">
        <v>768</v>
      </c>
      <c r="C28" s="173">
        <v>15000000</v>
      </c>
      <c r="D28" s="66" t="s">
        <v>83</v>
      </c>
      <c r="E28" s="46" t="s">
        <v>84</v>
      </c>
      <c r="F28" s="44" t="s">
        <v>2395</v>
      </c>
      <c r="G28" s="46" t="s">
        <v>1970</v>
      </c>
      <c r="H28" s="44" t="s">
        <v>60</v>
      </c>
      <c r="I28" s="44" t="s">
        <v>60</v>
      </c>
      <c r="J28" s="44" t="s">
        <v>60</v>
      </c>
    </row>
    <row r="29" spans="1:10" ht="63" x14ac:dyDescent="0.25">
      <c r="A29" s="44">
        <v>22</v>
      </c>
      <c r="B29" s="44" t="s">
        <v>768</v>
      </c>
      <c r="C29" s="47">
        <v>25100000</v>
      </c>
      <c r="D29" s="66" t="s">
        <v>103</v>
      </c>
      <c r="E29" s="46" t="s">
        <v>2432</v>
      </c>
      <c r="F29" s="44" t="s">
        <v>2395</v>
      </c>
      <c r="G29" s="46" t="s">
        <v>1970</v>
      </c>
      <c r="H29" s="44" t="s">
        <v>60</v>
      </c>
      <c r="I29" s="46" t="s">
        <v>68</v>
      </c>
      <c r="J29" s="100" t="s">
        <v>772</v>
      </c>
    </row>
    <row r="30" spans="1:10" ht="31.5" x14ac:dyDescent="0.25">
      <c r="A30" s="44">
        <v>23</v>
      </c>
      <c r="B30" s="44" t="s">
        <v>768</v>
      </c>
      <c r="C30" s="47">
        <v>44100000</v>
      </c>
      <c r="D30" s="66" t="s">
        <v>87</v>
      </c>
      <c r="E30" s="46" t="s">
        <v>88</v>
      </c>
      <c r="F30" s="44" t="s">
        <v>2395</v>
      </c>
      <c r="G30" s="46" t="s">
        <v>1970</v>
      </c>
      <c r="H30" s="44" t="s">
        <v>60</v>
      </c>
      <c r="I30" s="46" t="s">
        <v>68</v>
      </c>
      <c r="J30" s="100" t="s">
        <v>772</v>
      </c>
    </row>
    <row r="31" spans="1:10" ht="42" customHeight="1" x14ac:dyDescent="0.3">
      <c r="A31" s="174"/>
      <c r="B31" s="443" t="s">
        <v>104</v>
      </c>
      <c r="C31" s="444"/>
      <c r="D31" s="174"/>
      <c r="E31" s="174"/>
      <c r="F31" s="174"/>
      <c r="G31" s="174"/>
      <c r="H31" s="174"/>
      <c r="I31" s="174"/>
      <c r="J31" s="174"/>
    </row>
    <row r="32" spans="1:10" ht="78.75" x14ac:dyDescent="0.25">
      <c r="A32" s="44">
        <v>1</v>
      </c>
      <c r="B32" s="44" t="s">
        <v>768</v>
      </c>
      <c r="C32" s="44">
        <v>43232400</v>
      </c>
      <c r="D32" s="66" t="s">
        <v>105</v>
      </c>
      <c r="E32" s="67" t="s">
        <v>2433</v>
      </c>
      <c r="F32" s="68" t="s">
        <v>2395</v>
      </c>
      <c r="G32" s="68" t="s">
        <v>1970</v>
      </c>
      <c r="H32" s="44" t="s">
        <v>60</v>
      </c>
      <c r="I32" s="46" t="s">
        <v>8</v>
      </c>
      <c r="J32" s="46" t="s">
        <v>9</v>
      </c>
    </row>
    <row r="33" spans="1:10" ht="78.75" x14ac:dyDescent="0.25">
      <c r="A33" s="44">
        <f>A32+1</f>
        <v>2</v>
      </c>
      <c r="B33" s="44" t="s">
        <v>768</v>
      </c>
      <c r="C33" s="44">
        <v>43223100</v>
      </c>
      <c r="D33" s="66" t="s">
        <v>106</v>
      </c>
      <c r="E33" s="69" t="s">
        <v>2434</v>
      </c>
      <c r="F33" s="68" t="s">
        <v>2395</v>
      </c>
      <c r="G33" s="68" t="s">
        <v>1970</v>
      </c>
      <c r="H33" s="44" t="s">
        <v>60</v>
      </c>
      <c r="I33" s="46" t="s">
        <v>8</v>
      </c>
      <c r="J33" s="46" t="s">
        <v>9</v>
      </c>
    </row>
    <row r="34" spans="1:10" ht="31.5" x14ac:dyDescent="0.25">
      <c r="A34" s="44">
        <f t="shared" ref="A34:A42" si="1">A33+1</f>
        <v>3</v>
      </c>
      <c r="B34" s="44" t="s">
        <v>768</v>
      </c>
      <c r="C34" s="44">
        <v>64101700</v>
      </c>
      <c r="D34" s="66" t="s">
        <v>107</v>
      </c>
      <c r="E34" s="70" t="s">
        <v>2443</v>
      </c>
      <c r="F34" s="68" t="s">
        <v>2395</v>
      </c>
      <c r="G34" s="68" t="s">
        <v>2441</v>
      </c>
      <c r="H34" s="44" t="s">
        <v>60</v>
      </c>
      <c r="I34" s="46" t="s">
        <v>8</v>
      </c>
      <c r="J34" s="46" t="s">
        <v>9</v>
      </c>
    </row>
    <row r="35" spans="1:10" ht="63" x14ac:dyDescent="0.25">
      <c r="A35" s="44">
        <f t="shared" si="1"/>
        <v>4</v>
      </c>
      <c r="B35" s="44" t="s">
        <v>768</v>
      </c>
      <c r="C35" s="44">
        <v>81102500</v>
      </c>
      <c r="D35" s="66" t="s">
        <v>108</v>
      </c>
      <c r="E35" s="72" t="s">
        <v>2435</v>
      </c>
      <c r="F35" s="68" t="s">
        <v>2395</v>
      </c>
      <c r="G35" s="68" t="s">
        <v>1970</v>
      </c>
      <c r="H35" s="44" t="s">
        <v>60</v>
      </c>
      <c r="I35" s="46" t="s">
        <v>8</v>
      </c>
      <c r="J35" s="46" t="s">
        <v>9</v>
      </c>
    </row>
    <row r="36" spans="1:10" ht="78.75" x14ac:dyDescent="0.25">
      <c r="A36" s="44">
        <v>5</v>
      </c>
      <c r="B36" s="44" t="s">
        <v>768</v>
      </c>
      <c r="C36" s="44">
        <v>85122100</v>
      </c>
      <c r="D36" s="66" t="s">
        <v>109</v>
      </c>
      <c r="E36" s="72" t="s">
        <v>2436</v>
      </c>
      <c r="F36" s="68" t="s">
        <v>2395</v>
      </c>
      <c r="G36" s="68" t="s">
        <v>1970</v>
      </c>
      <c r="H36" s="44" t="s">
        <v>60</v>
      </c>
      <c r="I36" s="46" t="s">
        <v>8</v>
      </c>
      <c r="J36" s="46" t="s">
        <v>9</v>
      </c>
    </row>
    <row r="37" spans="1:10" ht="48.75" customHeight="1" x14ac:dyDescent="0.25">
      <c r="A37" s="44">
        <f t="shared" si="1"/>
        <v>6</v>
      </c>
      <c r="B37" s="44" t="s">
        <v>768</v>
      </c>
      <c r="C37" s="44">
        <v>78141600</v>
      </c>
      <c r="D37" s="66" t="s">
        <v>110</v>
      </c>
      <c r="E37" s="46" t="s">
        <v>2437</v>
      </c>
      <c r="F37" s="68" t="s">
        <v>2395</v>
      </c>
      <c r="G37" s="68" t="s">
        <v>1970</v>
      </c>
      <c r="H37" s="44" t="s">
        <v>60</v>
      </c>
      <c r="I37" s="46" t="s">
        <v>8</v>
      </c>
      <c r="J37" s="46" t="s">
        <v>9</v>
      </c>
    </row>
    <row r="38" spans="1:10" ht="63" x14ac:dyDescent="0.25">
      <c r="A38" s="44">
        <f t="shared" si="1"/>
        <v>7</v>
      </c>
      <c r="B38" s="44" t="s">
        <v>768</v>
      </c>
      <c r="C38" s="44">
        <v>64101700</v>
      </c>
      <c r="D38" s="66" t="s">
        <v>111</v>
      </c>
      <c r="E38" s="72" t="s">
        <v>2438</v>
      </c>
      <c r="F38" s="68" t="s">
        <v>2395</v>
      </c>
      <c r="G38" s="68" t="s">
        <v>1970</v>
      </c>
      <c r="H38" s="44" t="s">
        <v>60</v>
      </c>
      <c r="I38" s="46" t="s">
        <v>8</v>
      </c>
      <c r="J38" s="46" t="s">
        <v>9</v>
      </c>
    </row>
    <row r="39" spans="1:10" ht="63" x14ac:dyDescent="0.25">
      <c r="A39" s="44">
        <f t="shared" si="1"/>
        <v>8</v>
      </c>
      <c r="B39" s="44" t="s">
        <v>768</v>
      </c>
      <c r="C39" s="44"/>
      <c r="D39" s="66" t="s">
        <v>112</v>
      </c>
      <c r="E39" s="72" t="s">
        <v>2439</v>
      </c>
      <c r="F39" s="68" t="s">
        <v>2395</v>
      </c>
      <c r="G39" s="68" t="s">
        <v>2441</v>
      </c>
      <c r="H39" s="44" t="s">
        <v>60</v>
      </c>
      <c r="I39" s="46" t="s">
        <v>8</v>
      </c>
      <c r="J39" s="46" t="s">
        <v>9</v>
      </c>
    </row>
    <row r="40" spans="1:10" ht="63" x14ac:dyDescent="0.25">
      <c r="A40" s="44">
        <f t="shared" si="1"/>
        <v>9</v>
      </c>
      <c r="B40" s="44" t="s">
        <v>768</v>
      </c>
      <c r="C40" s="44">
        <v>81141800</v>
      </c>
      <c r="D40" s="66" t="s">
        <v>113</v>
      </c>
      <c r="E40" s="72" t="s">
        <v>2444</v>
      </c>
      <c r="F40" s="68" t="s">
        <v>2395</v>
      </c>
      <c r="G40" s="68" t="s">
        <v>2441</v>
      </c>
      <c r="H40" s="44" t="s">
        <v>60</v>
      </c>
      <c r="I40" s="46" t="s">
        <v>8</v>
      </c>
      <c r="J40" s="46" t="s">
        <v>9</v>
      </c>
    </row>
    <row r="41" spans="1:10" ht="78.75" x14ac:dyDescent="0.25">
      <c r="A41" s="44">
        <v>10</v>
      </c>
      <c r="B41" s="44" t="s">
        <v>768</v>
      </c>
      <c r="C41" s="44">
        <v>86101800</v>
      </c>
      <c r="D41" s="66" t="s">
        <v>90</v>
      </c>
      <c r="E41" s="72" t="s">
        <v>2445</v>
      </c>
      <c r="F41" s="68" t="s">
        <v>2442</v>
      </c>
      <c r="G41" s="68" t="s">
        <v>1970</v>
      </c>
      <c r="H41" s="44" t="s">
        <v>60</v>
      </c>
      <c r="I41" s="46" t="s">
        <v>8</v>
      </c>
      <c r="J41" s="46" t="s">
        <v>9</v>
      </c>
    </row>
    <row r="42" spans="1:10" ht="63" x14ac:dyDescent="0.25">
      <c r="A42" s="44">
        <f t="shared" si="1"/>
        <v>11</v>
      </c>
      <c r="B42" s="44" t="s">
        <v>768</v>
      </c>
      <c r="C42" s="44">
        <v>80111500</v>
      </c>
      <c r="D42" s="66" t="s">
        <v>114</v>
      </c>
      <c r="E42" s="70" t="s">
        <v>2440</v>
      </c>
      <c r="F42" s="68" t="s">
        <v>2395</v>
      </c>
      <c r="G42" s="68" t="s">
        <v>2441</v>
      </c>
      <c r="H42" s="44" t="s">
        <v>60</v>
      </c>
      <c r="I42" s="46" t="s">
        <v>8</v>
      </c>
      <c r="J42" s="46" t="s">
        <v>9</v>
      </c>
    </row>
  </sheetData>
  <mergeCells count="2">
    <mergeCell ref="B7:C7"/>
    <mergeCell ref="B31:C31"/>
  </mergeCells>
  <pageMargins left="0.7" right="0.7" top="0.75" bottom="0.75" header="0.3" footer="0.3"/>
  <pageSetup paperSize="5" scale="59" orientation="landscape" r:id="rId1"/>
  <rowBreaks count="1" manualBreakCount="1">
    <brk id="1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0"/>
  <sheetViews>
    <sheetView zoomScale="70" zoomScaleNormal="70" zoomScaleSheetLayoutView="80" zoomScalePageLayoutView="60" workbookViewId="0">
      <selection activeCell="E9" sqref="E9"/>
    </sheetView>
  </sheetViews>
  <sheetFormatPr defaultColWidth="9.140625" defaultRowHeight="18.75" x14ac:dyDescent="0.3"/>
  <cols>
    <col min="1" max="1" width="18.28515625" style="73" customWidth="1"/>
    <col min="2" max="2" width="34.42578125" style="74" customWidth="1"/>
    <col min="3" max="3" width="37.28515625" style="73" customWidth="1"/>
    <col min="4" max="4" width="36.5703125" style="73" customWidth="1"/>
    <col min="5" max="5" width="51.7109375" style="73" customWidth="1"/>
    <col min="6" max="6" width="26.5703125" style="73" customWidth="1"/>
    <col min="7" max="7" width="23.140625" style="73" customWidth="1"/>
    <col min="8" max="8" width="27.7109375" style="73" customWidth="1"/>
    <col min="9" max="9" width="25" style="73" customWidth="1"/>
    <col min="10" max="10" width="27.28515625" style="73" customWidth="1"/>
    <col min="11" max="16384" width="9.140625" style="73"/>
  </cols>
  <sheetData>
    <row r="1" spans="1:10" ht="27.75" x14ac:dyDescent="0.4">
      <c r="C1" s="77" t="s">
        <v>21</v>
      </c>
      <c r="D1" s="76"/>
      <c r="E1" s="48"/>
      <c r="F1" s="48"/>
      <c r="G1" s="48"/>
      <c r="H1" s="48"/>
      <c r="I1" s="48"/>
    </row>
    <row r="2" spans="1:10" ht="27.75" x14ac:dyDescent="0.4">
      <c r="C2" s="76"/>
      <c r="D2" s="76"/>
    </row>
    <row r="3" spans="1:10" ht="27.75" x14ac:dyDescent="0.4">
      <c r="B3" s="398"/>
      <c r="C3" s="81" t="s">
        <v>1915</v>
      </c>
      <c r="D3" s="76"/>
      <c r="E3" s="399"/>
      <c r="F3" s="399"/>
      <c r="G3" s="399"/>
      <c r="H3" s="399"/>
      <c r="I3" s="399"/>
    </row>
    <row r="4" spans="1:10" ht="27.75" x14ac:dyDescent="0.4">
      <c r="B4" s="49"/>
      <c r="C4" s="79" t="s">
        <v>22</v>
      </c>
      <c r="D4" s="79"/>
      <c r="E4" s="48"/>
      <c r="F4" s="48"/>
      <c r="G4" s="48"/>
      <c r="H4" s="48"/>
      <c r="I4" s="48"/>
    </row>
    <row r="6" spans="1:10" ht="132" customHeight="1" x14ac:dyDescent="0.35">
      <c r="A6" s="82" t="str">
        <f>'Drainage Division'!A7</f>
        <v>No.</v>
      </c>
      <c r="B6" s="82" t="str">
        <f>'Drainage Division'!B7</f>
        <v>Project Number</v>
      </c>
      <c r="C6" s="83" t="str">
        <f>'Drainage Division'!C7</f>
        <v>UNSPCS CODE</v>
      </c>
      <c r="D6" s="83" t="str">
        <f>'Drainage Division'!D7</f>
        <v xml:space="preserve">Project Name </v>
      </c>
      <c r="E6" s="83" t="str">
        <f>'Drainage Division'!E7</f>
        <v>Brief Description</v>
      </c>
      <c r="F6" s="83" t="str">
        <f>'Drainage Division'!F7</f>
        <v>Proposed date for Issue of Bidding Documents</v>
      </c>
      <c r="G6" s="83" t="str">
        <f>'Drainage Division'!G7</f>
        <v>Expected Delivery/ Completion Date</v>
      </c>
      <c r="H6" s="83" t="str">
        <f>'Drainage Division'!H7</f>
        <v>Estimated Project Duration (for works and services)</v>
      </c>
      <c r="I6" s="83" t="str">
        <f>'Drainage Division'!I7</f>
        <v>Procurement Method</v>
      </c>
      <c r="J6" s="83" t="str">
        <f>'Drainage Division'!J7</f>
        <v>Contract Type</v>
      </c>
    </row>
    <row r="7" spans="1:10" ht="48" customHeight="1" x14ac:dyDescent="0.3">
      <c r="A7" s="114"/>
      <c r="B7" s="400" t="s">
        <v>118</v>
      </c>
      <c r="C7" s="400"/>
      <c r="D7" s="114"/>
      <c r="E7" s="114"/>
      <c r="F7" s="280"/>
      <c r="G7" s="280"/>
      <c r="H7" s="84"/>
      <c r="I7" s="114"/>
      <c r="J7" s="114"/>
    </row>
    <row r="8" spans="1:10" ht="40.5" x14ac:dyDescent="0.3">
      <c r="A8" s="191">
        <v>1</v>
      </c>
      <c r="B8" s="401" t="s">
        <v>1917</v>
      </c>
      <c r="C8" s="191">
        <v>72141200</v>
      </c>
      <c r="D8" s="214" t="s">
        <v>1935</v>
      </c>
      <c r="E8" s="191" t="s">
        <v>1921</v>
      </c>
      <c r="F8" s="402">
        <v>45627</v>
      </c>
      <c r="G8" s="402" t="s">
        <v>1922</v>
      </c>
      <c r="H8" s="401" t="s">
        <v>1923</v>
      </c>
      <c r="I8" s="191" t="s">
        <v>51</v>
      </c>
      <c r="J8" s="191" t="s">
        <v>117</v>
      </c>
    </row>
    <row r="9" spans="1:10" ht="40.5" x14ac:dyDescent="0.3">
      <c r="A9" s="184">
        <v>2</v>
      </c>
      <c r="B9" s="178" t="s">
        <v>621</v>
      </c>
      <c r="C9" s="191">
        <v>72141200</v>
      </c>
      <c r="D9" s="214" t="s">
        <v>1936</v>
      </c>
      <c r="E9" s="191" t="s">
        <v>622</v>
      </c>
      <c r="F9" s="183">
        <v>45627</v>
      </c>
      <c r="G9" s="183" t="s">
        <v>1851</v>
      </c>
      <c r="H9" s="178" t="s">
        <v>411</v>
      </c>
      <c r="I9" s="184" t="s">
        <v>51</v>
      </c>
      <c r="J9" s="184" t="s">
        <v>117</v>
      </c>
    </row>
    <row r="10" spans="1:10" ht="40.5" x14ac:dyDescent="0.3">
      <c r="A10" s="184">
        <v>3</v>
      </c>
      <c r="B10" s="178" t="s">
        <v>1918</v>
      </c>
      <c r="C10" s="191">
        <v>72141200</v>
      </c>
      <c r="D10" s="190" t="s">
        <v>1938</v>
      </c>
      <c r="E10" s="191" t="s">
        <v>1924</v>
      </c>
      <c r="F10" s="183">
        <v>45717</v>
      </c>
      <c r="G10" s="183" t="s">
        <v>1850</v>
      </c>
      <c r="H10" s="178" t="s">
        <v>411</v>
      </c>
      <c r="I10" s="184" t="s">
        <v>51</v>
      </c>
      <c r="J10" s="184" t="s">
        <v>117</v>
      </c>
    </row>
    <row r="11" spans="1:10" ht="60.75" x14ac:dyDescent="0.3">
      <c r="A11" s="184">
        <v>4</v>
      </c>
      <c r="B11" s="178" t="s">
        <v>623</v>
      </c>
      <c r="C11" s="191">
        <v>72141200</v>
      </c>
      <c r="D11" s="190" t="s">
        <v>1938</v>
      </c>
      <c r="E11" s="191" t="s">
        <v>1925</v>
      </c>
      <c r="F11" s="183">
        <v>45627</v>
      </c>
      <c r="G11" s="183" t="s">
        <v>1926</v>
      </c>
      <c r="H11" s="178" t="s">
        <v>1927</v>
      </c>
      <c r="I11" s="184" t="s">
        <v>51</v>
      </c>
      <c r="J11" s="184" t="s">
        <v>117</v>
      </c>
    </row>
    <row r="12" spans="1:10" ht="40.5" x14ac:dyDescent="0.3">
      <c r="A12" s="184">
        <v>5</v>
      </c>
      <c r="B12" s="178" t="s">
        <v>1919</v>
      </c>
      <c r="C12" s="191">
        <v>72141200</v>
      </c>
      <c r="D12" s="214" t="s">
        <v>1936</v>
      </c>
      <c r="E12" s="191" t="s">
        <v>1928</v>
      </c>
      <c r="F12" s="183">
        <v>45627</v>
      </c>
      <c r="G12" s="183" t="s">
        <v>1929</v>
      </c>
      <c r="H12" s="178" t="s">
        <v>412</v>
      </c>
      <c r="I12" s="184" t="s">
        <v>51</v>
      </c>
      <c r="J12" s="184" t="s">
        <v>117</v>
      </c>
    </row>
    <row r="13" spans="1:10" ht="60.75" x14ac:dyDescent="0.3">
      <c r="A13" s="184">
        <v>6</v>
      </c>
      <c r="B13" s="178" t="s">
        <v>624</v>
      </c>
      <c r="C13" s="191">
        <v>72141200</v>
      </c>
      <c r="D13" s="214" t="s">
        <v>1937</v>
      </c>
      <c r="E13" s="191" t="s">
        <v>1930</v>
      </c>
      <c r="F13" s="183">
        <v>45627</v>
      </c>
      <c r="G13" s="183" t="s">
        <v>1926</v>
      </c>
      <c r="H13" s="178" t="s">
        <v>1927</v>
      </c>
      <c r="I13" s="184" t="s">
        <v>51</v>
      </c>
      <c r="J13" s="184" t="s">
        <v>117</v>
      </c>
    </row>
    <row r="14" spans="1:10" ht="40.5" x14ac:dyDescent="0.3">
      <c r="A14" s="184">
        <v>7</v>
      </c>
      <c r="B14" s="178" t="s">
        <v>1920</v>
      </c>
      <c r="C14" s="191">
        <v>72141200</v>
      </c>
      <c r="D14" s="190" t="s">
        <v>1938</v>
      </c>
      <c r="E14" s="191" t="s">
        <v>1931</v>
      </c>
      <c r="F14" s="183">
        <v>45627</v>
      </c>
      <c r="G14" s="183" t="s">
        <v>1926</v>
      </c>
      <c r="H14" s="178" t="s">
        <v>1927</v>
      </c>
      <c r="I14" s="184" t="s">
        <v>51</v>
      </c>
      <c r="J14" s="184" t="s">
        <v>117</v>
      </c>
    </row>
    <row r="15" spans="1:10" ht="60.75" x14ac:dyDescent="0.3">
      <c r="A15" s="184">
        <v>8</v>
      </c>
      <c r="B15" s="178" t="s">
        <v>625</v>
      </c>
      <c r="C15" s="191">
        <v>72141200</v>
      </c>
      <c r="D15" s="190" t="s">
        <v>1938</v>
      </c>
      <c r="E15" s="191" t="s">
        <v>626</v>
      </c>
      <c r="F15" s="183">
        <v>45717</v>
      </c>
      <c r="G15" s="183" t="s">
        <v>1932</v>
      </c>
      <c r="H15" s="178" t="s">
        <v>1933</v>
      </c>
      <c r="I15" s="184" t="s">
        <v>51</v>
      </c>
      <c r="J15" s="184" t="s">
        <v>117</v>
      </c>
    </row>
    <row r="16" spans="1:10" ht="40.5" x14ac:dyDescent="0.3">
      <c r="A16" s="184">
        <v>9</v>
      </c>
      <c r="B16" s="178" t="s">
        <v>120</v>
      </c>
      <c r="C16" s="191">
        <v>81102100</v>
      </c>
      <c r="D16" s="190" t="s">
        <v>1938</v>
      </c>
      <c r="E16" s="191" t="s">
        <v>1934</v>
      </c>
      <c r="F16" s="183">
        <v>45627</v>
      </c>
      <c r="G16" s="183" t="s">
        <v>1926</v>
      </c>
      <c r="H16" s="178" t="s">
        <v>1927</v>
      </c>
      <c r="I16" s="184" t="s">
        <v>51</v>
      </c>
      <c r="J16" s="184" t="s">
        <v>117</v>
      </c>
    </row>
    <row r="17" spans="1:10" ht="20.25" x14ac:dyDescent="0.3">
      <c r="A17" s="192"/>
      <c r="B17" s="403"/>
      <c r="C17" s="192"/>
      <c r="D17" s="192"/>
      <c r="E17" s="192"/>
      <c r="F17" s="192"/>
      <c r="G17" s="192"/>
      <c r="H17" s="192"/>
      <c r="I17" s="192"/>
      <c r="J17" s="192"/>
    </row>
    <row r="18" spans="1:10" ht="20.25" x14ac:dyDescent="0.3">
      <c r="A18" s="192"/>
      <c r="B18" s="403"/>
      <c r="C18" s="192"/>
      <c r="D18" s="192"/>
      <c r="E18" s="192"/>
      <c r="F18" s="192"/>
      <c r="G18" s="192"/>
      <c r="H18" s="192"/>
      <c r="I18" s="192"/>
      <c r="J18" s="192"/>
    </row>
    <row r="19" spans="1:10" x14ac:dyDescent="0.3">
      <c r="A19" s="71"/>
      <c r="B19" s="203"/>
      <c r="C19" s="71"/>
      <c r="D19" s="71"/>
      <c r="E19" s="71"/>
      <c r="F19" s="71"/>
      <c r="G19" s="71"/>
      <c r="H19" s="71"/>
      <c r="I19" s="71"/>
      <c r="J19" s="71"/>
    </row>
    <row r="20" spans="1:10" x14ac:dyDescent="0.3">
      <c r="A20" s="50"/>
      <c r="B20" s="59"/>
      <c r="C20" s="50"/>
      <c r="D20" s="50"/>
      <c r="E20" s="50"/>
      <c r="F20" s="50"/>
      <c r="G20" s="50"/>
      <c r="H20" s="50"/>
      <c r="I20" s="50"/>
      <c r="J20" s="50"/>
    </row>
  </sheetData>
  <pageMargins left="0.7" right="0.7" top="0.75" bottom="0.75" header="0.3" footer="0.3"/>
  <pageSetup paperSize="5" scale="52" orientation="landscape" r:id="rId1"/>
  <rowBreaks count="2" manualBreakCount="2">
    <brk id="6" max="9" man="1"/>
    <brk id="9" max="9"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0"/>
  <sheetViews>
    <sheetView tabSelected="1" zoomScale="80" zoomScaleNormal="80" zoomScaleSheetLayoutView="80" zoomScalePageLayoutView="70" workbookViewId="0">
      <selection activeCell="F10" sqref="F10"/>
    </sheetView>
  </sheetViews>
  <sheetFormatPr defaultColWidth="9.140625" defaultRowHeight="15" x14ac:dyDescent="0.25"/>
  <cols>
    <col min="1" max="1" width="17.5703125" style="50" customWidth="1"/>
    <col min="2" max="2" width="28.42578125" style="50" customWidth="1"/>
    <col min="3" max="3" width="24.28515625" style="59" customWidth="1"/>
    <col min="4" max="4" width="37.42578125" style="57" customWidth="1"/>
    <col min="5" max="5" width="40.140625" style="50" customWidth="1"/>
    <col min="6" max="6" width="25" style="58" customWidth="1"/>
    <col min="7" max="7" width="23.140625" style="50" customWidth="1"/>
    <col min="8" max="8" width="28.42578125" style="50" customWidth="1"/>
    <col min="9" max="9" width="29.42578125" style="50" customWidth="1"/>
    <col min="10" max="10" width="35.5703125" style="50" customWidth="1"/>
    <col min="11" max="16384" width="9.140625" style="50"/>
  </cols>
  <sheetData>
    <row r="1" spans="1:16" ht="30.75" x14ac:dyDescent="0.45">
      <c r="A1" s="76"/>
      <c r="B1" s="76"/>
      <c r="C1" s="77" t="s">
        <v>19</v>
      </c>
      <c r="D1" s="79"/>
      <c r="E1" s="79"/>
      <c r="F1" s="138"/>
      <c r="G1" s="139"/>
      <c r="H1" s="139"/>
      <c r="I1" s="139"/>
      <c r="J1" s="139"/>
    </row>
    <row r="2" spans="1:16" ht="27.75" x14ac:dyDescent="0.4">
      <c r="A2" s="76"/>
      <c r="B2" s="76"/>
      <c r="C2" s="78"/>
      <c r="D2" s="79"/>
      <c r="E2" s="76"/>
      <c r="F2" s="140"/>
    </row>
    <row r="3" spans="1:16" ht="27.75" x14ac:dyDescent="0.4">
      <c r="A3" s="76"/>
      <c r="B3" s="80"/>
      <c r="C3" s="75" t="s">
        <v>1862</v>
      </c>
      <c r="D3" s="79"/>
      <c r="E3" s="80"/>
      <c r="F3" s="141"/>
      <c r="G3" s="142"/>
      <c r="H3" s="142"/>
      <c r="I3" s="142"/>
      <c r="J3" s="142"/>
    </row>
    <row r="4" spans="1:16" ht="27.75" x14ac:dyDescent="0.4">
      <c r="A4" s="76"/>
      <c r="B4" s="79"/>
      <c r="C4" s="78"/>
      <c r="D4" s="77" t="s">
        <v>378</v>
      </c>
      <c r="E4" s="79"/>
      <c r="F4" s="138"/>
      <c r="G4" s="143"/>
      <c r="H4" s="143"/>
      <c r="I4" s="143"/>
      <c r="J4" s="143"/>
      <c r="K4" s="143"/>
    </row>
    <row r="6" spans="1:16" ht="81" x14ac:dyDescent="0.3">
      <c r="A6" s="83" t="str">
        <f>'Mechanical Services Division'!A6</f>
        <v>No.</v>
      </c>
      <c r="B6" s="83" t="str">
        <f>'Mechanical Services Division'!B6</f>
        <v>Project Number</v>
      </c>
      <c r="C6" s="83" t="str">
        <f>'Mechanical Services Division'!C6</f>
        <v>UNSPCS CODE</v>
      </c>
      <c r="D6" s="83" t="str">
        <f>'Mechanical Services Division'!D6</f>
        <v xml:space="preserve">Project Name </v>
      </c>
      <c r="E6" s="83" t="str">
        <f>'Mechanical Services Division'!E6</f>
        <v>Brief Description</v>
      </c>
      <c r="F6" s="83" t="str">
        <f>'Mechanical Services Division'!F6</f>
        <v>Proposed date for Issue of Bidding Documents</v>
      </c>
      <c r="G6" s="83" t="str">
        <f>'Mechanical Services Division'!G6</f>
        <v>Expected Delivery/ Completion Date</v>
      </c>
      <c r="H6" s="83" t="str">
        <f>'Mechanical Services Division'!H6</f>
        <v>Estimated Project Duration (for works and services)</v>
      </c>
      <c r="I6" s="83" t="str">
        <f>'Mechanical Services Division'!I6</f>
        <v>Procurement Method</v>
      </c>
      <c r="J6" s="83" t="str">
        <f>'Mechanical Services Division'!J6</f>
        <v>Contract Type</v>
      </c>
    </row>
    <row r="7" spans="1:16" ht="27" customHeight="1" x14ac:dyDescent="0.3">
      <c r="A7" s="144"/>
      <c r="B7" s="145" t="s">
        <v>121</v>
      </c>
      <c r="C7" s="146"/>
      <c r="D7" s="145"/>
      <c r="E7" s="144"/>
      <c r="F7" s="144"/>
      <c r="G7" s="144"/>
      <c r="H7" s="144"/>
      <c r="I7" s="144"/>
      <c r="J7" s="144"/>
      <c r="P7" s="147"/>
    </row>
    <row r="8" spans="1:16" ht="56.25" x14ac:dyDescent="0.3">
      <c r="A8" s="148">
        <v>1</v>
      </c>
      <c r="B8" s="149" t="s">
        <v>2398</v>
      </c>
      <c r="C8" s="149">
        <v>81111500</v>
      </c>
      <c r="D8" s="150" t="s">
        <v>2399</v>
      </c>
      <c r="E8" s="151" t="s">
        <v>2400</v>
      </c>
      <c r="F8" s="152">
        <v>45566</v>
      </c>
      <c r="G8" s="152">
        <v>45627</v>
      </c>
      <c r="H8" s="152" t="s">
        <v>373</v>
      </c>
      <c r="I8" s="153" t="s">
        <v>469</v>
      </c>
      <c r="J8" s="151" t="s">
        <v>2401</v>
      </c>
      <c r="K8" s="73"/>
      <c r="L8" s="73"/>
      <c r="M8" s="73"/>
      <c r="N8" s="73"/>
      <c r="O8" s="73"/>
      <c r="P8" s="73"/>
    </row>
    <row r="9" spans="1:16" ht="93.75" x14ac:dyDescent="0.3">
      <c r="A9" s="148">
        <v>2</v>
      </c>
      <c r="B9" s="149" t="s">
        <v>2398</v>
      </c>
      <c r="C9" s="149">
        <v>81111500</v>
      </c>
      <c r="D9" s="150" t="s">
        <v>470</v>
      </c>
      <c r="E9" s="151" t="s">
        <v>471</v>
      </c>
      <c r="F9" s="152">
        <v>45566</v>
      </c>
      <c r="G9" s="152">
        <v>45627</v>
      </c>
      <c r="H9" s="154" t="s">
        <v>373</v>
      </c>
      <c r="I9" s="151" t="s">
        <v>469</v>
      </c>
      <c r="J9" s="151" t="s">
        <v>9</v>
      </c>
      <c r="K9" s="73"/>
      <c r="L9" s="73"/>
      <c r="M9" s="73"/>
      <c r="N9" s="73"/>
      <c r="O9" s="73"/>
      <c r="P9" s="73"/>
    </row>
    <row r="10" spans="1:16" ht="37.5" x14ac:dyDescent="0.3">
      <c r="A10" s="148">
        <v>3</v>
      </c>
      <c r="B10" s="149" t="s">
        <v>2402</v>
      </c>
      <c r="C10" s="149">
        <v>26111600</v>
      </c>
      <c r="D10" s="150" t="s">
        <v>638</v>
      </c>
      <c r="E10" s="151" t="s">
        <v>477</v>
      </c>
      <c r="F10" s="152">
        <v>45566</v>
      </c>
      <c r="G10" s="152">
        <v>45992</v>
      </c>
      <c r="H10" s="154" t="s">
        <v>373</v>
      </c>
      <c r="I10" s="151" t="s">
        <v>466</v>
      </c>
      <c r="J10" s="151" t="s">
        <v>2401</v>
      </c>
      <c r="K10" s="73"/>
      <c r="L10" s="73"/>
      <c r="M10" s="73"/>
      <c r="N10" s="73"/>
      <c r="O10" s="73"/>
      <c r="P10" s="73"/>
    </row>
    <row r="11" spans="1:16" ht="56.25" x14ac:dyDescent="0.3">
      <c r="A11" s="148">
        <v>4</v>
      </c>
      <c r="B11" s="149" t="s">
        <v>2403</v>
      </c>
      <c r="C11" s="149">
        <v>44100000</v>
      </c>
      <c r="D11" s="150" t="s">
        <v>478</v>
      </c>
      <c r="E11" s="151" t="s">
        <v>479</v>
      </c>
      <c r="F11" s="152">
        <v>45566</v>
      </c>
      <c r="G11" s="152">
        <v>45992</v>
      </c>
      <c r="H11" s="154" t="s">
        <v>373</v>
      </c>
      <c r="I11" s="151" t="s">
        <v>466</v>
      </c>
      <c r="J11" s="151" t="s">
        <v>2401</v>
      </c>
      <c r="K11" s="73"/>
      <c r="L11" s="73"/>
      <c r="M11" s="73"/>
      <c r="N11" s="73"/>
      <c r="O11" s="73"/>
      <c r="P11" s="73"/>
    </row>
    <row r="12" spans="1:16" ht="56.25" x14ac:dyDescent="0.3">
      <c r="A12" s="148">
        <v>5</v>
      </c>
      <c r="B12" s="149" t="s">
        <v>2404</v>
      </c>
      <c r="C12" s="149">
        <v>44120000</v>
      </c>
      <c r="D12" s="150" t="s">
        <v>474</v>
      </c>
      <c r="E12" s="149" t="s">
        <v>2405</v>
      </c>
      <c r="F12" s="155">
        <v>45566</v>
      </c>
      <c r="G12" s="155">
        <v>45627</v>
      </c>
      <c r="H12" s="156" t="s">
        <v>373</v>
      </c>
      <c r="I12" s="149" t="s">
        <v>466</v>
      </c>
      <c r="J12" s="149" t="s">
        <v>2401</v>
      </c>
      <c r="K12" s="73"/>
      <c r="L12" s="73"/>
      <c r="M12" s="73"/>
      <c r="N12" s="73"/>
      <c r="O12" s="73"/>
      <c r="P12" s="73"/>
    </row>
    <row r="13" spans="1:16" ht="56.25" x14ac:dyDescent="0.3">
      <c r="A13" s="148">
        <v>6</v>
      </c>
      <c r="B13" s="149" t="s">
        <v>2404</v>
      </c>
      <c r="C13" s="149">
        <v>90101700</v>
      </c>
      <c r="D13" s="150" t="s">
        <v>635</v>
      </c>
      <c r="E13" s="149" t="s">
        <v>475</v>
      </c>
      <c r="F13" s="155">
        <v>45566</v>
      </c>
      <c r="G13" s="155">
        <v>45658</v>
      </c>
      <c r="H13" s="156" t="s">
        <v>400</v>
      </c>
      <c r="I13" s="149" t="s">
        <v>466</v>
      </c>
      <c r="J13" s="149" t="s">
        <v>2401</v>
      </c>
      <c r="K13" s="73"/>
      <c r="L13" s="73"/>
      <c r="M13" s="73"/>
      <c r="N13" s="73"/>
      <c r="O13" s="73"/>
      <c r="P13" s="73"/>
    </row>
    <row r="14" spans="1:16" ht="56.25" x14ac:dyDescent="0.3">
      <c r="A14" s="148">
        <v>7</v>
      </c>
      <c r="B14" s="149" t="s">
        <v>2406</v>
      </c>
      <c r="C14" s="149">
        <v>72101500</v>
      </c>
      <c r="D14" s="150" t="s">
        <v>630</v>
      </c>
      <c r="E14" s="151" t="s">
        <v>2407</v>
      </c>
      <c r="F14" s="152">
        <v>45566</v>
      </c>
      <c r="G14" s="152">
        <v>45658</v>
      </c>
      <c r="H14" s="154" t="s">
        <v>400</v>
      </c>
      <c r="I14" s="151" t="s">
        <v>466</v>
      </c>
      <c r="J14" s="149" t="s">
        <v>2401</v>
      </c>
      <c r="K14" s="73"/>
      <c r="L14" s="73"/>
      <c r="M14" s="73"/>
      <c r="N14" s="73"/>
      <c r="O14" s="73"/>
      <c r="P14" s="73"/>
    </row>
    <row r="15" spans="1:16" ht="56.25" x14ac:dyDescent="0.3">
      <c r="A15" s="148">
        <v>8</v>
      </c>
      <c r="B15" s="149" t="s">
        <v>2408</v>
      </c>
      <c r="C15" s="149">
        <v>56000000</v>
      </c>
      <c r="D15" s="150" t="s">
        <v>465</v>
      </c>
      <c r="E15" s="149" t="s">
        <v>2448</v>
      </c>
      <c r="F15" s="155">
        <v>45566</v>
      </c>
      <c r="G15" s="155">
        <v>45658</v>
      </c>
      <c r="H15" s="156" t="s">
        <v>400</v>
      </c>
      <c r="I15" s="149" t="s">
        <v>466</v>
      </c>
      <c r="J15" s="149" t="s">
        <v>2401</v>
      </c>
      <c r="K15" s="73"/>
      <c r="L15" s="73"/>
      <c r="M15" s="73"/>
      <c r="N15" s="73"/>
      <c r="O15" s="73"/>
      <c r="P15" s="73"/>
    </row>
    <row r="16" spans="1:16" ht="56.25" x14ac:dyDescent="0.3">
      <c r="A16" s="148">
        <v>9</v>
      </c>
      <c r="B16" s="149" t="s">
        <v>2404</v>
      </c>
      <c r="C16" s="149">
        <v>44120000</v>
      </c>
      <c r="D16" s="150" t="s">
        <v>633</v>
      </c>
      <c r="E16" s="149" t="s">
        <v>472</v>
      </c>
      <c r="F16" s="155">
        <v>45566</v>
      </c>
      <c r="G16" s="155">
        <v>45658</v>
      </c>
      <c r="H16" s="156" t="s">
        <v>400</v>
      </c>
      <c r="I16" s="149" t="s">
        <v>466</v>
      </c>
      <c r="J16" s="149" t="s">
        <v>2401</v>
      </c>
      <c r="K16" s="73"/>
      <c r="L16" s="73"/>
      <c r="M16" s="73"/>
      <c r="N16" s="73"/>
      <c r="O16" s="73" t="s">
        <v>32</v>
      </c>
      <c r="P16" s="73"/>
    </row>
    <row r="17" spans="1:16" ht="75" x14ac:dyDescent="0.3">
      <c r="A17" s="148">
        <v>10</v>
      </c>
      <c r="B17" s="149" t="s">
        <v>2406</v>
      </c>
      <c r="C17" s="149">
        <v>46181500</v>
      </c>
      <c r="D17" s="150" t="s">
        <v>2427</v>
      </c>
      <c r="E17" s="151" t="s">
        <v>2409</v>
      </c>
      <c r="F17" s="152">
        <v>45566</v>
      </c>
      <c r="G17" s="152">
        <v>45658</v>
      </c>
      <c r="H17" s="154" t="s">
        <v>400</v>
      </c>
      <c r="I17" s="151" t="s">
        <v>466</v>
      </c>
      <c r="J17" s="149" t="s">
        <v>2401</v>
      </c>
      <c r="K17" s="73"/>
      <c r="L17" s="73"/>
      <c r="M17" s="73"/>
      <c r="N17" s="73"/>
      <c r="O17" s="73"/>
      <c r="P17" s="73"/>
    </row>
    <row r="18" spans="1:16" ht="56.25" x14ac:dyDescent="0.3">
      <c r="A18" s="148">
        <v>11</v>
      </c>
      <c r="B18" s="149" t="s">
        <v>2404</v>
      </c>
      <c r="C18" s="149">
        <v>44120000</v>
      </c>
      <c r="D18" s="150" t="s">
        <v>634</v>
      </c>
      <c r="E18" s="149" t="s">
        <v>473</v>
      </c>
      <c r="F18" s="155">
        <v>45566</v>
      </c>
      <c r="G18" s="155">
        <v>45658</v>
      </c>
      <c r="H18" s="156" t="s">
        <v>400</v>
      </c>
      <c r="I18" s="149" t="s">
        <v>466</v>
      </c>
      <c r="J18" s="149" t="s">
        <v>2401</v>
      </c>
      <c r="K18" s="73"/>
      <c r="L18" s="73"/>
      <c r="M18" s="73"/>
      <c r="N18" s="73"/>
      <c r="O18" s="73"/>
      <c r="P18" s="73"/>
    </row>
    <row r="19" spans="1:16" ht="37.5" x14ac:dyDescent="0.3">
      <c r="A19" s="148">
        <v>12</v>
      </c>
      <c r="B19" s="149" t="s">
        <v>2410</v>
      </c>
      <c r="C19" s="149">
        <v>43211500</v>
      </c>
      <c r="D19" s="150" t="s">
        <v>637</v>
      </c>
      <c r="E19" s="151" t="s">
        <v>2411</v>
      </c>
      <c r="F19" s="152">
        <v>45566</v>
      </c>
      <c r="G19" s="152">
        <v>45658</v>
      </c>
      <c r="H19" s="154" t="s">
        <v>614</v>
      </c>
      <c r="I19" s="151" t="s">
        <v>466</v>
      </c>
      <c r="J19" s="151" t="s">
        <v>2401</v>
      </c>
      <c r="K19" s="73"/>
      <c r="L19" s="73"/>
      <c r="M19" s="73"/>
      <c r="N19" s="73"/>
      <c r="O19" s="73"/>
      <c r="P19" s="73"/>
    </row>
    <row r="20" spans="1:16" ht="75" x14ac:dyDescent="0.3">
      <c r="A20" s="148">
        <v>13</v>
      </c>
      <c r="B20" s="149" t="s">
        <v>2398</v>
      </c>
      <c r="C20" s="149">
        <v>81111500</v>
      </c>
      <c r="D20" s="150" t="s">
        <v>481</v>
      </c>
      <c r="E20" s="151" t="s">
        <v>482</v>
      </c>
      <c r="F20" s="152">
        <v>45566</v>
      </c>
      <c r="G20" s="152">
        <v>45689</v>
      </c>
      <c r="H20" s="154" t="s">
        <v>1969</v>
      </c>
      <c r="I20" s="151" t="s">
        <v>466</v>
      </c>
      <c r="J20" s="151" t="s">
        <v>2401</v>
      </c>
      <c r="K20" s="73"/>
      <c r="L20" s="73"/>
      <c r="M20" s="73"/>
      <c r="N20" s="73"/>
      <c r="O20" s="73"/>
      <c r="P20" s="73"/>
    </row>
    <row r="21" spans="1:16" ht="56.25" x14ac:dyDescent="0.3">
      <c r="A21" s="148">
        <v>14</v>
      </c>
      <c r="B21" s="149" t="s">
        <v>2398</v>
      </c>
      <c r="C21" s="149">
        <v>81111500</v>
      </c>
      <c r="D21" s="150" t="s">
        <v>2412</v>
      </c>
      <c r="E21" s="151" t="s">
        <v>2413</v>
      </c>
      <c r="F21" s="152">
        <v>45566</v>
      </c>
      <c r="G21" s="152">
        <v>45778</v>
      </c>
      <c r="H21" s="154" t="s">
        <v>38</v>
      </c>
      <c r="I21" s="151" t="s">
        <v>372</v>
      </c>
      <c r="J21" s="151" t="s">
        <v>2401</v>
      </c>
      <c r="K21" s="73"/>
      <c r="L21" s="73"/>
      <c r="M21" s="73"/>
      <c r="N21" s="73"/>
      <c r="O21" s="73"/>
      <c r="P21" s="73"/>
    </row>
    <row r="22" spans="1:16" ht="56.25" x14ac:dyDescent="0.3">
      <c r="A22" s="148">
        <v>15</v>
      </c>
      <c r="B22" s="149" t="s">
        <v>2404</v>
      </c>
      <c r="C22" s="149">
        <v>47131700</v>
      </c>
      <c r="D22" s="150" t="s">
        <v>636</v>
      </c>
      <c r="E22" s="151" t="s">
        <v>2414</v>
      </c>
      <c r="F22" s="152">
        <v>45597</v>
      </c>
      <c r="G22" s="152">
        <v>45658</v>
      </c>
      <c r="H22" s="154" t="s">
        <v>373</v>
      </c>
      <c r="I22" s="151" t="s">
        <v>466</v>
      </c>
      <c r="J22" s="151" t="s">
        <v>2401</v>
      </c>
      <c r="K22" s="73"/>
      <c r="L22" s="73"/>
      <c r="M22" s="73"/>
      <c r="N22" s="73"/>
      <c r="O22" s="73"/>
      <c r="P22" s="73"/>
    </row>
    <row r="23" spans="1:16" ht="37.5" x14ac:dyDescent="0.3">
      <c r="A23" s="148">
        <v>16</v>
      </c>
      <c r="B23" s="149" t="s">
        <v>2415</v>
      </c>
      <c r="C23" s="149">
        <v>76110000</v>
      </c>
      <c r="D23" s="150" t="s">
        <v>2416</v>
      </c>
      <c r="E23" s="151" t="s">
        <v>480</v>
      </c>
      <c r="F23" s="152">
        <v>45597</v>
      </c>
      <c r="G23" s="152">
        <v>45658</v>
      </c>
      <c r="H23" s="154" t="s">
        <v>373</v>
      </c>
      <c r="I23" s="151" t="s">
        <v>466</v>
      </c>
      <c r="J23" s="151" t="s">
        <v>2401</v>
      </c>
      <c r="K23" s="73"/>
      <c r="L23" s="73"/>
      <c r="M23" s="73"/>
      <c r="N23" s="73"/>
      <c r="O23" s="73"/>
      <c r="P23" s="73"/>
    </row>
    <row r="24" spans="1:16" ht="56.25" x14ac:dyDescent="0.3">
      <c r="A24" s="148">
        <v>17</v>
      </c>
      <c r="B24" s="149" t="s">
        <v>2398</v>
      </c>
      <c r="C24" s="149">
        <v>81111500</v>
      </c>
      <c r="D24" s="157" t="s">
        <v>640</v>
      </c>
      <c r="E24" s="158" t="s">
        <v>488</v>
      </c>
      <c r="F24" s="159">
        <v>45597</v>
      </c>
      <c r="G24" s="159">
        <v>45658</v>
      </c>
      <c r="H24" s="160" t="s">
        <v>373</v>
      </c>
      <c r="I24" s="158" t="s">
        <v>484</v>
      </c>
      <c r="J24" s="151" t="s">
        <v>2401</v>
      </c>
      <c r="K24" s="73"/>
      <c r="L24" s="73"/>
      <c r="M24" s="73"/>
      <c r="N24" s="73"/>
      <c r="O24" s="73"/>
      <c r="P24" s="73"/>
    </row>
    <row r="25" spans="1:16" ht="75" x14ac:dyDescent="0.3">
      <c r="A25" s="148">
        <v>18</v>
      </c>
      <c r="B25" s="149" t="s">
        <v>2402</v>
      </c>
      <c r="C25" s="149">
        <v>44000000</v>
      </c>
      <c r="D25" s="150" t="s">
        <v>631</v>
      </c>
      <c r="E25" s="151" t="s">
        <v>486</v>
      </c>
      <c r="F25" s="152">
        <v>45597</v>
      </c>
      <c r="G25" s="152">
        <v>45689</v>
      </c>
      <c r="H25" s="154" t="s">
        <v>400</v>
      </c>
      <c r="I25" s="151" t="s">
        <v>485</v>
      </c>
      <c r="J25" s="151" t="s">
        <v>2401</v>
      </c>
      <c r="K25" s="73"/>
      <c r="L25" s="73"/>
      <c r="M25" s="73"/>
      <c r="N25" s="73"/>
      <c r="O25" s="73"/>
      <c r="P25" s="73"/>
    </row>
    <row r="26" spans="1:16" ht="37.5" x14ac:dyDescent="0.3">
      <c r="A26" s="148">
        <v>19</v>
      </c>
      <c r="B26" s="149" t="s">
        <v>2410</v>
      </c>
      <c r="C26" s="149">
        <v>44000000</v>
      </c>
      <c r="D26" s="150" t="s">
        <v>639</v>
      </c>
      <c r="E26" s="151" t="s">
        <v>487</v>
      </c>
      <c r="F26" s="152">
        <v>45597</v>
      </c>
      <c r="G26" s="152">
        <v>45717</v>
      </c>
      <c r="H26" s="154" t="s">
        <v>1969</v>
      </c>
      <c r="I26" s="151" t="s">
        <v>466</v>
      </c>
      <c r="J26" s="151" t="s">
        <v>2401</v>
      </c>
      <c r="K26" s="73"/>
      <c r="L26" s="73"/>
      <c r="M26" s="73"/>
      <c r="N26" s="73"/>
      <c r="O26" s="73"/>
      <c r="P26" s="73"/>
    </row>
    <row r="27" spans="1:16" ht="56.25" x14ac:dyDescent="0.3">
      <c r="A27" s="148">
        <v>20</v>
      </c>
      <c r="B27" s="149" t="s">
        <v>2398</v>
      </c>
      <c r="C27" s="149">
        <v>81111500</v>
      </c>
      <c r="D27" s="150" t="s">
        <v>632</v>
      </c>
      <c r="E27" s="151" t="s">
        <v>483</v>
      </c>
      <c r="F27" s="152">
        <v>45597</v>
      </c>
      <c r="G27" s="152">
        <v>45748</v>
      </c>
      <c r="H27" s="154" t="s">
        <v>401</v>
      </c>
      <c r="I27" s="151" t="s">
        <v>484</v>
      </c>
      <c r="J27" s="151" t="s">
        <v>9</v>
      </c>
      <c r="K27" s="73"/>
      <c r="L27" s="73"/>
      <c r="M27" s="73"/>
      <c r="N27" s="73"/>
      <c r="O27" s="73"/>
      <c r="P27" s="73"/>
    </row>
    <row r="28" spans="1:16" ht="37.5" x14ac:dyDescent="0.3">
      <c r="A28" s="148">
        <v>21</v>
      </c>
      <c r="B28" s="149" t="s">
        <v>2410</v>
      </c>
      <c r="C28" s="149">
        <v>44000000</v>
      </c>
      <c r="D28" s="150" t="s">
        <v>2428</v>
      </c>
      <c r="E28" s="151" t="s">
        <v>2417</v>
      </c>
      <c r="F28" s="152">
        <v>45597</v>
      </c>
      <c r="G28" s="152">
        <v>45717</v>
      </c>
      <c r="H28" s="154" t="s">
        <v>1969</v>
      </c>
      <c r="I28" s="151" t="s">
        <v>466</v>
      </c>
      <c r="J28" s="151" t="s">
        <v>2401</v>
      </c>
      <c r="K28" s="73"/>
      <c r="L28" s="73"/>
      <c r="M28" s="73"/>
      <c r="N28" s="73"/>
      <c r="O28" s="73"/>
      <c r="P28" s="73"/>
    </row>
    <row r="29" spans="1:16" ht="37.5" x14ac:dyDescent="0.3">
      <c r="A29" s="148">
        <v>22</v>
      </c>
      <c r="B29" s="149" t="s">
        <v>2410</v>
      </c>
      <c r="C29" s="149">
        <v>44000000</v>
      </c>
      <c r="D29" s="150" t="s">
        <v>629</v>
      </c>
      <c r="E29" s="151" t="s">
        <v>2418</v>
      </c>
      <c r="F29" s="152">
        <v>45627</v>
      </c>
      <c r="G29" s="152">
        <v>45717</v>
      </c>
      <c r="H29" s="154" t="s">
        <v>400</v>
      </c>
      <c r="I29" s="151" t="s">
        <v>466</v>
      </c>
      <c r="J29" s="151" t="s">
        <v>2401</v>
      </c>
      <c r="K29" s="73"/>
      <c r="L29" s="73"/>
      <c r="M29" s="73"/>
      <c r="N29" s="73"/>
      <c r="O29" s="73"/>
      <c r="P29" s="73"/>
    </row>
    <row r="30" spans="1:16" ht="56.25" x14ac:dyDescent="0.3">
      <c r="A30" s="148">
        <v>23</v>
      </c>
      <c r="B30" s="149" t="s">
        <v>2404</v>
      </c>
      <c r="C30" s="149">
        <v>44120000</v>
      </c>
      <c r="D30" s="150" t="s">
        <v>2429</v>
      </c>
      <c r="E30" s="149" t="s">
        <v>2419</v>
      </c>
      <c r="F30" s="155">
        <v>45627</v>
      </c>
      <c r="G30" s="155">
        <v>45717</v>
      </c>
      <c r="H30" s="156" t="s">
        <v>400</v>
      </c>
      <c r="I30" s="149" t="s">
        <v>466</v>
      </c>
      <c r="J30" s="151" t="s">
        <v>2401</v>
      </c>
      <c r="K30" s="73"/>
      <c r="L30" s="73"/>
      <c r="M30" s="73"/>
      <c r="N30" s="73"/>
      <c r="O30" s="73"/>
      <c r="P30" s="73"/>
    </row>
    <row r="31" spans="1:16" ht="75" x14ac:dyDescent="0.3">
      <c r="A31" s="148">
        <v>24</v>
      </c>
      <c r="B31" s="149" t="s">
        <v>2410</v>
      </c>
      <c r="C31" s="149">
        <v>92121700</v>
      </c>
      <c r="D31" s="150" t="s">
        <v>2420</v>
      </c>
      <c r="E31" s="151" t="s">
        <v>489</v>
      </c>
      <c r="F31" s="152">
        <v>45627</v>
      </c>
      <c r="G31" s="152">
        <v>45748</v>
      </c>
      <c r="H31" s="154" t="s">
        <v>1969</v>
      </c>
      <c r="I31" s="151" t="s">
        <v>372</v>
      </c>
      <c r="J31" s="151" t="s">
        <v>2401</v>
      </c>
      <c r="K31" s="73"/>
      <c r="L31" s="73"/>
      <c r="M31" s="73"/>
      <c r="N31" s="73"/>
      <c r="O31" s="73"/>
      <c r="P31" s="73"/>
    </row>
    <row r="32" spans="1:16" ht="56.25" x14ac:dyDescent="0.3">
      <c r="A32" s="148">
        <v>25</v>
      </c>
      <c r="B32" s="149" t="s">
        <v>2421</v>
      </c>
      <c r="C32" s="149">
        <v>72141100</v>
      </c>
      <c r="D32" s="150" t="s">
        <v>2422</v>
      </c>
      <c r="E32" s="151" t="s">
        <v>490</v>
      </c>
      <c r="F32" s="152">
        <v>45292</v>
      </c>
      <c r="G32" s="152">
        <v>45413</v>
      </c>
      <c r="H32" s="154" t="s">
        <v>491</v>
      </c>
      <c r="I32" s="151" t="s">
        <v>466</v>
      </c>
      <c r="J32" s="151" t="s">
        <v>2401</v>
      </c>
      <c r="K32" s="73"/>
      <c r="L32" s="73"/>
      <c r="M32" s="73"/>
      <c r="N32" s="73"/>
      <c r="O32" s="73"/>
      <c r="P32" s="73"/>
    </row>
    <row r="33" spans="1:16" ht="37.5" x14ac:dyDescent="0.3">
      <c r="A33" s="148">
        <v>26</v>
      </c>
      <c r="B33" s="149" t="s">
        <v>2402</v>
      </c>
      <c r="C33" s="149">
        <v>81111500</v>
      </c>
      <c r="D33" s="150" t="s">
        <v>492</v>
      </c>
      <c r="E33" s="151" t="s">
        <v>493</v>
      </c>
      <c r="F33" s="152">
        <v>45292</v>
      </c>
      <c r="G33" s="152">
        <v>45474</v>
      </c>
      <c r="H33" s="154" t="s">
        <v>401</v>
      </c>
      <c r="I33" s="151" t="s">
        <v>372</v>
      </c>
      <c r="J33" s="151" t="s">
        <v>2401</v>
      </c>
      <c r="K33" s="73"/>
      <c r="L33" s="73"/>
      <c r="M33" s="73"/>
      <c r="N33" s="73"/>
      <c r="O33" s="73"/>
      <c r="P33" s="73"/>
    </row>
    <row r="34" spans="1:16" ht="75" x14ac:dyDescent="0.3">
      <c r="A34" s="148">
        <v>27</v>
      </c>
      <c r="B34" s="149"/>
      <c r="C34" s="149">
        <v>76121500</v>
      </c>
      <c r="D34" s="150" t="s">
        <v>2423</v>
      </c>
      <c r="E34" s="151" t="s">
        <v>494</v>
      </c>
      <c r="F34" s="152">
        <v>45292</v>
      </c>
      <c r="G34" s="155">
        <v>45748</v>
      </c>
      <c r="H34" s="154" t="s">
        <v>400</v>
      </c>
      <c r="I34" s="149" t="s">
        <v>466</v>
      </c>
      <c r="J34" s="151" t="s">
        <v>2401</v>
      </c>
      <c r="K34" s="73"/>
      <c r="L34" s="73"/>
      <c r="M34" s="73"/>
      <c r="N34" s="73"/>
      <c r="O34" s="73"/>
      <c r="P34" s="73"/>
    </row>
    <row r="35" spans="1:16" ht="56.25" x14ac:dyDescent="0.3">
      <c r="A35" s="148">
        <v>28</v>
      </c>
      <c r="B35" s="149" t="s">
        <v>2404</v>
      </c>
      <c r="C35" s="149">
        <v>44120000</v>
      </c>
      <c r="D35" s="150" t="s">
        <v>2430</v>
      </c>
      <c r="E35" s="149" t="s">
        <v>2424</v>
      </c>
      <c r="F35" s="155">
        <v>45323</v>
      </c>
      <c r="G35" s="155">
        <v>45748</v>
      </c>
      <c r="H35" s="156" t="s">
        <v>373</v>
      </c>
      <c r="I35" s="149" t="s">
        <v>466</v>
      </c>
      <c r="J35" s="151" t="s">
        <v>2401</v>
      </c>
      <c r="K35" s="73"/>
      <c r="L35" s="73"/>
      <c r="M35" s="73"/>
      <c r="N35" s="73"/>
      <c r="O35" s="73"/>
      <c r="P35" s="73"/>
    </row>
    <row r="36" spans="1:16" ht="123.75" customHeight="1" x14ac:dyDescent="0.3">
      <c r="A36" s="148">
        <v>29</v>
      </c>
      <c r="B36" s="149" t="s">
        <v>2406</v>
      </c>
      <c r="C36" s="149">
        <v>78181500</v>
      </c>
      <c r="D36" s="150" t="s">
        <v>467</v>
      </c>
      <c r="E36" s="149" t="s">
        <v>468</v>
      </c>
      <c r="F36" s="155">
        <v>45717</v>
      </c>
      <c r="G36" s="155">
        <v>45778</v>
      </c>
      <c r="H36" s="156" t="s">
        <v>373</v>
      </c>
      <c r="I36" s="149" t="s">
        <v>466</v>
      </c>
      <c r="J36" s="151" t="s">
        <v>2401</v>
      </c>
      <c r="K36" s="73"/>
      <c r="L36" s="73"/>
      <c r="M36" s="73"/>
      <c r="N36" s="73"/>
      <c r="O36" s="73"/>
      <c r="P36" s="73"/>
    </row>
    <row r="37" spans="1:16" ht="37.5" x14ac:dyDescent="0.3">
      <c r="A37" s="148">
        <v>30</v>
      </c>
      <c r="B37" s="149" t="s">
        <v>2402</v>
      </c>
      <c r="C37" s="149">
        <v>44100000</v>
      </c>
      <c r="D37" s="150" t="s">
        <v>499</v>
      </c>
      <c r="E37" s="151" t="s">
        <v>500</v>
      </c>
      <c r="F37" s="152">
        <v>45717</v>
      </c>
      <c r="G37" s="152">
        <v>45778</v>
      </c>
      <c r="H37" s="154" t="s">
        <v>373</v>
      </c>
      <c r="I37" s="149" t="s">
        <v>466</v>
      </c>
      <c r="J37" s="151" t="s">
        <v>2401</v>
      </c>
      <c r="K37" s="73"/>
      <c r="L37" s="73"/>
      <c r="M37" s="73"/>
      <c r="N37" s="73"/>
      <c r="O37" s="73"/>
      <c r="P37" s="73"/>
    </row>
    <row r="38" spans="1:16" ht="56.25" x14ac:dyDescent="0.3">
      <c r="A38" s="148">
        <v>31</v>
      </c>
      <c r="B38" s="149" t="s">
        <v>2404</v>
      </c>
      <c r="C38" s="149">
        <v>44120000</v>
      </c>
      <c r="D38" s="150" t="s">
        <v>628</v>
      </c>
      <c r="E38" s="151" t="s">
        <v>472</v>
      </c>
      <c r="F38" s="152">
        <v>45717</v>
      </c>
      <c r="G38" s="152">
        <v>45809</v>
      </c>
      <c r="H38" s="154" t="s">
        <v>400</v>
      </c>
      <c r="I38" s="149" t="s">
        <v>466</v>
      </c>
      <c r="J38" s="151" t="s">
        <v>2401</v>
      </c>
      <c r="K38" s="73"/>
      <c r="L38" s="73"/>
      <c r="M38" s="73"/>
      <c r="N38" s="73"/>
      <c r="O38" s="73"/>
      <c r="P38" s="73"/>
    </row>
    <row r="39" spans="1:16" ht="42" customHeight="1" x14ac:dyDescent="0.3">
      <c r="A39" s="148">
        <v>32</v>
      </c>
      <c r="B39" s="149" t="s">
        <v>2408</v>
      </c>
      <c r="C39" s="149"/>
      <c r="D39" s="157" t="s">
        <v>495</v>
      </c>
      <c r="E39" s="158" t="s">
        <v>496</v>
      </c>
      <c r="F39" s="152">
        <v>45717</v>
      </c>
      <c r="G39" s="152">
        <v>45809</v>
      </c>
      <c r="H39" s="160" t="s">
        <v>400</v>
      </c>
      <c r="I39" s="149" t="s">
        <v>466</v>
      </c>
      <c r="J39" s="158"/>
      <c r="K39" s="73"/>
      <c r="L39" s="73"/>
      <c r="M39" s="73"/>
      <c r="N39" s="73"/>
      <c r="O39" s="73"/>
      <c r="P39" s="73"/>
    </row>
    <row r="40" spans="1:16" ht="56.25" x14ac:dyDescent="0.3">
      <c r="A40" s="148">
        <v>33</v>
      </c>
      <c r="B40" s="149" t="s">
        <v>2404</v>
      </c>
      <c r="C40" s="149">
        <v>44120000</v>
      </c>
      <c r="D40" s="157" t="s">
        <v>627</v>
      </c>
      <c r="E40" s="158" t="s">
        <v>473</v>
      </c>
      <c r="F40" s="159">
        <v>45717</v>
      </c>
      <c r="G40" s="159">
        <v>45809</v>
      </c>
      <c r="H40" s="160" t="s">
        <v>400</v>
      </c>
      <c r="I40" s="149" t="s">
        <v>466</v>
      </c>
      <c r="J40" s="151" t="s">
        <v>2401</v>
      </c>
      <c r="K40" s="73"/>
      <c r="L40" s="73"/>
      <c r="M40" s="73"/>
      <c r="N40" s="73"/>
      <c r="O40" s="73"/>
      <c r="P40" s="73"/>
    </row>
    <row r="41" spans="1:16" ht="37.5" x14ac:dyDescent="0.3">
      <c r="A41" s="148">
        <v>34</v>
      </c>
      <c r="B41" s="149" t="s">
        <v>2415</v>
      </c>
      <c r="C41" s="149">
        <v>76110000</v>
      </c>
      <c r="D41" s="150" t="s">
        <v>2416</v>
      </c>
      <c r="E41" s="151" t="s">
        <v>480</v>
      </c>
      <c r="F41" s="152">
        <v>45748</v>
      </c>
      <c r="G41" s="152">
        <v>45809</v>
      </c>
      <c r="H41" s="154" t="s">
        <v>373</v>
      </c>
      <c r="I41" s="149" t="s">
        <v>466</v>
      </c>
      <c r="J41" s="151" t="s">
        <v>2401</v>
      </c>
      <c r="K41" s="73"/>
      <c r="L41" s="73"/>
      <c r="M41" s="73"/>
      <c r="N41" s="73"/>
      <c r="O41" s="73"/>
      <c r="P41" s="73"/>
    </row>
    <row r="42" spans="1:16" ht="56.25" x14ac:dyDescent="0.3">
      <c r="A42" s="148">
        <v>35</v>
      </c>
      <c r="B42" s="149" t="s">
        <v>2404</v>
      </c>
      <c r="C42" s="149">
        <v>44120000</v>
      </c>
      <c r="D42" s="150" t="s">
        <v>474</v>
      </c>
      <c r="E42" s="149" t="s">
        <v>2425</v>
      </c>
      <c r="F42" s="155">
        <v>45383</v>
      </c>
      <c r="G42" s="155">
        <v>45444</v>
      </c>
      <c r="H42" s="156" t="s">
        <v>373</v>
      </c>
      <c r="I42" s="149" t="s">
        <v>466</v>
      </c>
      <c r="J42" s="151" t="s">
        <v>2401</v>
      </c>
      <c r="K42" s="73"/>
      <c r="L42" s="73"/>
      <c r="M42" s="73"/>
      <c r="N42" s="73"/>
      <c r="O42" s="73"/>
      <c r="P42" s="73"/>
    </row>
    <row r="43" spans="1:16" ht="75" x14ac:dyDescent="0.3">
      <c r="A43" s="161">
        <v>36</v>
      </c>
      <c r="B43" s="149" t="s">
        <v>2406</v>
      </c>
      <c r="C43" s="149">
        <v>46181500</v>
      </c>
      <c r="D43" s="157" t="s">
        <v>2427</v>
      </c>
      <c r="E43" s="158" t="s">
        <v>2426</v>
      </c>
      <c r="F43" s="159">
        <v>45748</v>
      </c>
      <c r="G43" s="159">
        <v>45809</v>
      </c>
      <c r="H43" s="160" t="s">
        <v>373</v>
      </c>
      <c r="I43" s="149" t="s">
        <v>466</v>
      </c>
      <c r="J43" s="151" t="s">
        <v>2401</v>
      </c>
      <c r="K43" s="73"/>
      <c r="L43" s="73"/>
      <c r="M43" s="73"/>
      <c r="N43" s="73"/>
      <c r="O43" s="73"/>
      <c r="P43" s="73"/>
    </row>
    <row r="44" spans="1:16" ht="56.25" x14ac:dyDescent="0.3">
      <c r="A44" s="161">
        <v>37</v>
      </c>
      <c r="B44" s="149" t="s">
        <v>2398</v>
      </c>
      <c r="C44" s="149">
        <v>81111500</v>
      </c>
      <c r="D44" s="157" t="s">
        <v>497</v>
      </c>
      <c r="E44" s="158" t="s">
        <v>498</v>
      </c>
      <c r="F44" s="159">
        <v>45778</v>
      </c>
      <c r="G44" s="159">
        <v>45809</v>
      </c>
      <c r="H44" s="160" t="s">
        <v>2031</v>
      </c>
      <c r="I44" s="158" t="s">
        <v>484</v>
      </c>
      <c r="J44" s="151" t="s">
        <v>2401</v>
      </c>
      <c r="K44" s="73"/>
      <c r="L44" s="73"/>
      <c r="M44" s="73"/>
      <c r="N44" s="73"/>
      <c r="O44" s="73"/>
      <c r="P44" s="73"/>
    </row>
    <row r="45" spans="1:16" ht="56.25" x14ac:dyDescent="0.3">
      <c r="A45" s="161">
        <v>38</v>
      </c>
      <c r="B45" s="149" t="s">
        <v>2408</v>
      </c>
      <c r="C45" s="149">
        <v>56000000</v>
      </c>
      <c r="D45" s="150" t="s">
        <v>465</v>
      </c>
      <c r="E45" s="151" t="s">
        <v>2449</v>
      </c>
      <c r="F45" s="152">
        <v>45778</v>
      </c>
      <c r="G45" s="152">
        <v>45870</v>
      </c>
      <c r="H45" s="154" t="s">
        <v>400</v>
      </c>
      <c r="I45" s="151" t="s">
        <v>466</v>
      </c>
      <c r="J45" s="151" t="s">
        <v>2401</v>
      </c>
      <c r="K45" s="73"/>
      <c r="L45" s="73"/>
      <c r="M45" s="73"/>
      <c r="N45" s="73"/>
      <c r="O45" s="73"/>
      <c r="P45" s="73"/>
    </row>
    <row r="46" spans="1:16" ht="57" thickBot="1" x14ac:dyDescent="0.35">
      <c r="A46" s="162">
        <v>38</v>
      </c>
      <c r="B46" s="163" t="s">
        <v>2415</v>
      </c>
      <c r="C46" s="163">
        <v>47131700</v>
      </c>
      <c r="D46" s="164" t="s">
        <v>501</v>
      </c>
      <c r="E46" s="165" t="s">
        <v>502</v>
      </c>
      <c r="F46" s="166">
        <v>45474</v>
      </c>
      <c r="G46" s="166">
        <v>45506</v>
      </c>
      <c r="H46" s="167" t="s">
        <v>2031</v>
      </c>
      <c r="I46" s="165" t="s">
        <v>466</v>
      </c>
      <c r="J46" s="165" t="s">
        <v>2401</v>
      </c>
      <c r="K46" s="73"/>
      <c r="L46" s="73"/>
      <c r="M46" s="73"/>
      <c r="N46" s="73"/>
      <c r="O46" s="73"/>
      <c r="P46" s="73"/>
    </row>
    <row r="47" spans="1:16" ht="19.5" thickTop="1" x14ac:dyDescent="0.3">
      <c r="A47" s="51"/>
      <c r="B47" s="51"/>
      <c r="C47" s="52"/>
      <c r="D47" s="52"/>
      <c r="E47" s="54"/>
      <c r="F47" s="55"/>
      <c r="G47" s="55"/>
      <c r="H47" s="56"/>
      <c r="I47" s="56"/>
      <c r="J47" s="54"/>
      <c r="K47" s="73"/>
      <c r="L47" s="73"/>
      <c r="M47" s="73"/>
      <c r="N47" s="73"/>
      <c r="O47" s="73"/>
      <c r="P47" s="73"/>
    </row>
    <row r="48" spans="1:16" ht="18.75" x14ac:dyDescent="0.3">
      <c r="A48" s="48"/>
      <c r="B48" s="48"/>
      <c r="C48" s="49"/>
      <c r="D48" s="49"/>
      <c r="E48" s="73"/>
      <c r="F48" s="168"/>
      <c r="G48" s="73"/>
      <c r="H48" s="73"/>
      <c r="I48" s="73"/>
      <c r="J48" s="73"/>
      <c r="K48" s="73"/>
      <c r="L48" s="73"/>
      <c r="M48" s="73"/>
      <c r="N48" s="73"/>
      <c r="O48" s="73"/>
      <c r="P48" s="73"/>
    </row>
    <row r="49" spans="1:16" ht="18.75" x14ac:dyDescent="0.3">
      <c r="A49" s="73"/>
      <c r="B49" s="73"/>
      <c r="C49" s="74"/>
      <c r="D49" s="48"/>
      <c r="E49" s="73"/>
      <c r="F49" s="168"/>
      <c r="G49" s="73"/>
      <c r="H49" s="73"/>
      <c r="I49" s="73"/>
      <c r="J49" s="73"/>
      <c r="K49" s="73"/>
      <c r="L49" s="73"/>
      <c r="M49" s="73"/>
      <c r="N49" s="73"/>
      <c r="O49" s="73"/>
      <c r="P49" s="73"/>
    </row>
    <row r="50" spans="1:16" ht="18.75" x14ac:dyDescent="0.3">
      <c r="A50" s="73"/>
      <c r="B50" s="73"/>
      <c r="C50" s="74"/>
      <c r="D50" s="48"/>
      <c r="E50" s="73"/>
      <c r="F50" s="168"/>
      <c r="G50" s="73"/>
      <c r="H50" s="73"/>
      <c r="I50" s="73"/>
      <c r="J50" s="73"/>
      <c r="K50" s="73"/>
      <c r="L50" s="73"/>
      <c r="M50" s="73"/>
      <c r="N50" s="73"/>
      <c r="O50" s="73"/>
      <c r="P50" s="73"/>
    </row>
  </sheetData>
  <pageMargins left="0.7" right="0.7" top="0.75" bottom="0.75" header="0.3" footer="0.3"/>
  <pageSetup paperSize="5" scale="58" orientation="landscape" r:id="rId1"/>
  <rowBreaks count="1" manualBreakCount="1">
    <brk id="2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zoomScale="60" zoomScaleNormal="100" zoomScalePageLayoutView="70" workbookViewId="0">
      <selection activeCell="D23" sqref="D23"/>
    </sheetView>
  </sheetViews>
  <sheetFormatPr defaultColWidth="9.140625" defaultRowHeight="15" x14ac:dyDescent="0.25"/>
  <cols>
    <col min="1" max="1" width="14.140625" customWidth="1"/>
    <col min="2" max="2" width="26.7109375" customWidth="1"/>
    <col min="3" max="3" width="26.85546875" customWidth="1"/>
    <col min="4" max="4" width="55.28515625" customWidth="1"/>
    <col min="5" max="5" width="21.85546875" customWidth="1"/>
    <col min="6" max="6" width="17.140625" customWidth="1"/>
    <col min="7" max="7" width="23.140625" customWidth="1"/>
    <col min="8" max="8" width="22.42578125" customWidth="1"/>
    <col min="9" max="9" width="20.5703125" customWidth="1"/>
  </cols>
  <sheetData>
    <row r="1" spans="1:11" ht="30" x14ac:dyDescent="0.4">
      <c r="A1" s="2"/>
      <c r="B1" s="2"/>
      <c r="C1" s="3" t="s">
        <v>19</v>
      </c>
      <c r="E1" s="3"/>
      <c r="F1" s="3"/>
      <c r="G1" s="3"/>
      <c r="H1" s="3"/>
      <c r="I1" s="3"/>
    </row>
    <row r="2" spans="1:11" x14ac:dyDescent="0.25">
      <c r="A2" s="1"/>
      <c r="B2" s="1"/>
      <c r="C2" s="1"/>
      <c r="D2" s="1"/>
      <c r="E2" s="1"/>
      <c r="F2" s="1"/>
      <c r="G2" s="1"/>
      <c r="H2" s="1"/>
      <c r="I2" s="1"/>
    </row>
    <row r="3" spans="1:11" x14ac:dyDescent="0.25">
      <c r="A3" s="1"/>
      <c r="B3" s="1"/>
      <c r="C3" s="1"/>
      <c r="D3" s="1"/>
      <c r="E3" s="1"/>
      <c r="F3" s="1"/>
      <c r="G3" s="1"/>
      <c r="H3" s="1"/>
      <c r="I3" s="1"/>
    </row>
    <row r="4" spans="1:11" ht="22.5" x14ac:dyDescent="0.3">
      <c r="B4" s="13"/>
      <c r="C4" s="13" t="s">
        <v>25</v>
      </c>
      <c r="E4" s="16"/>
      <c r="F4" s="16"/>
      <c r="G4" s="16"/>
      <c r="H4" s="16"/>
      <c r="I4" s="16"/>
    </row>
    <row r="5" spans="1:11" ht="22.5" x14ac:dyDescent="0.3">
      <c r="B5" s="15"/>
      <c r="D5" s="15" t="s">
        <v>27</v>
      </c>
      <c r="E5" s="15"/>
      <c r="F5" s="15"/>
      <c r="G5" s="15"/>
      <c r="H5" s="15"/>
      <c r="I5" s="15"/>
      <c r="J5" s="14"/>
      <c r="K5" s="14"/>
    </row>
    <row r="6" spans="1:11" x14ac:dyDescent="0.25">
      <c r="A6" s="1"/>
      <c r="B6" s="1"/>
      <c r="C6" s="1"/>
      <c r="D6" s="1"/>
      <c r="E6" s="1"/>
      <c r="F6" s="1"/>
      <c r="G6" s="1"/>
      <c r="H6" s="1"/>
      <c r="I6" s="1"/>
    </row>
    <row r="7" spans="1:11" ht="72" x14ac:dyDescent="0.25">
      <c r="A7" s="32" t="s">
        <v>0</v>
      </c>
      <c r="B7" s="32" t="s">
        <v>1</v>
      </c>
      <c r="C7" s="32" t="s">
        <v>2</v>
      </c>
      <c r="D7" s="32" t="s">
        <v>3</v>
      </c>
      <c r="E7" s="32" t="s">
        <v>4</v>
      </c>
      <c r="F7" s="32" t="s">
        <v>10</v>
      </c>
      <c r="G7" s="32" t="s">
        <v>11</v>
      </c>
      <c r="H7" s="32" t="s">
        <v>5</v>
      </c>
      <c r="I7" s="32" t="s">
        <v>6</v>
      </c>
    </row>
    <row r="8" spans="1:11" ht="23.1" customHeight="1" x14ac:dyDescent="0.25">
      <c r="A8" s="35"/>
      <c r="B8" s="35"/>
      <c r="C8" s="38"/>
      <c r="D8" s="35"/>
      <c r="E8" s="39"/>
      <c r="F8" s="39"/>
      <c r="G8" s="35"/>
      <c r="H8" s="35"/>
      <c r="I8" s="35"/>
    </row>
    <row r="9" spans="1:11" ht="23.1" customHeight="1" x14ac:dyDescent="0.25">
      <c r="A9" s="4"/>
      <c r="B9" s="4"/>
      <c r="C9" s="11"/>
      <c r="D9" s="4"/>
      <c r="E9" s="10"/>
      <c r="F9" s="10"/>
      <c r="G9" s="4"/>
      <c r="H9" s="4"/>
      <c r="I9" s="4"/>
    </row>
    <row r="10" spans="1:11" ht="23.1" customHeight="1" x14ac:dyDescent="0.25">
      <c r="A10" s="4"/>
      <c r="B10" s="4"/>
      <c r="C10" s="11"/>
      <c r="D10" s="4"/>
      <c r="E10" s="4"/>
      <c r="F10" s="4"/>
      <c r="G10" s="4"/>
      <c r="H10" s="4"/>
      <c r="I10" s="4"/>
    </row>
    <row r="11" spans="1:11" ht="23.1" customHeight="1" x14ac:dyDescent="0.25">
      <c r="A11" s="4"/>
      <c r="B11" s="4"/>
      <c r="C11" s="11"/>
      <c r="D11" s="4"/>
      <c r="E11" s="4"/>
      <c r="F11" s="4"/>
      <c r="G11" s="4"/>
      <c r="H11" s="4"/>
      <c r="I11" s="4"/>
    </row>
    <row r="12" spans="1:11" ht="23.1" customHeight="1" x14ac:dyDescent="0.25">
      <c r="A12" s="4"/>
      <c r="B12" s="4"/>
      <c r="C12" s="11"/>
      <c r="D12" s="4"/>
      <c r="E12" s="4"/>
      <c r="F12" s="4"/>
      <c r="G12" s="4"/>
      <c r="H12" s="4"/>
      <c r="I12" s="4"/>
    </row>
    <row r="13" spans="1:11" ht="23.1" customHeight="1" x14ac:dyDescent="0.25">
      <c r="A13" s="4"/>
      <c r="B13" s="4"/>
      <c r="C13" s="11"/>
      <c r="D13" s="4"/>
      <c r="E13" s="4"/>
      <c r="F13" s="4"/>
      <c r="G13" s="4"/>
      <c r="H13" s="4"/>
      <c r="I13" s="4"/>
    </row>
    <row r="14" spans="1:11" ht="23.1" customHeight="1" x14ac:dyDescent="0.25">
      <c r="A14" s="4"/>
      <c r="B14" s="4"/>
      <c r="C14" s="11"/>
      <c r="D14" s="4"/>
      <c r="E14" s="4"/>
      <c r="F14" s="4"/>
      <c r="G14" s="4"/>
      <c r="H14" s="4"/>
      <c r="I14" s="4"/>
    </row>
    <row r="15" spans="1:11" ht="23.1" customHeight="1" x14ac:dyDescent="0.25">
      <c r="A15" s="4"/>
      <c r="B15" s="4"/>
      <c r="C15" s="11"/>
      <c r="D15" s="4"/>
      <c r="E15" s="4"/>
      <c r="F15" s="4"/>
      <c r="G15" s="4"/>
      <c r="H15" s="4"/>
      <c r="I15" s="4"/>
    </row>
    <row r="16" spans="1:11" ht="23.1" customHeight="1" x14ac:dyDescent="0.25">
      <c r="A16" s="4"/>
      <c r="B16" s="4"/>
      <c r="C16" s="11"/>
      <c r="D16" s="4"/>
      <c r="E16" s="4"/>
      <c r="F16" s="4"/>
      <c r="G16" s="4"/>
      <c r="H16" s="4"/>
      <c r="I16" s="4"/>
    </row>
    <row r="17" spans="1:9" ht="23.1" customHeight="1" x14ac:dyDescent="0.25">
      <c r="A17" s="4"/>
      <c r="B17" s="4"/>
      <c r="C17" s="11"/>
      <c r="D17" s="4"/>
      <c r="E17" s="10"/>
      <c r="F17" s="10"/>
      <c r="G17" s="4"/>
      <c r="H17" s="4"/>
      <c r="I17" s="4"/>
    </row>
    <row r="18" spans="1:9" ht="23.1" customHeight="1" x14ac:dyDescent="0.25">
      <c r="A18" s="4"/>
      <c r="B18" s="4"/>
      <c r="C18" s="11"/>
      <c r="D18" s="4"/>
      <c r="E18" s="10"/>
      <c r="F18" s="10"/>
      <c r="G18" s="4"/>
      <c r="H18" s="4"/>
      <c r="I18" s="4"/>
    </row>
    <row r="19" spans="1:9" ht="38.25" customHeight="1" x14ac:dyDescent="0.25">
      <c r="A19" s="4"/>
      <c r="B19" s="4"/>
      <c r="C19" s="5"/>
      <c r="D19" s="4"/>
      <c r="E19" s="4"/>
      <c r="F19" s="4"/>
      <c r="G19" s="4"/>
      <c r="H19" s="4"/>
      <c r="I19" s="4"/>
    </row>
    <row r="20" spans="1:9" ht="23.1" customHeight="1" x14ac:dyDescent="0.25">
      <c r="A20" s="4"/>
      <c r="B20" s="4"/>
      <c r="C20" s="11"/>
      <c r="D20" s="4"/>
      <c r="E20" s="4"/>
      <c r="F20" s="4"/>
      <c r="G20" s="4"/>
      <c r="H20" s="4"/>
      <c r="I20" s="4"/>
    </row>
    <row r="21" spans="1:9" ht="23.1" customHeight="1" x14ac:dyDescent="0.25">
      <c r="A21" s="4"/>
      <c r="B21" s="4"/>
      <c r="C21" s="11"/>
      <c r="D21" s="4"/>
      <c r="E21" s="4"/>
      <c r="F21" s="4"/>
      <c r="G21" s="4"/>
      <c r="H21" s="4"/>
      <c r="I21" s="4"/>
    </row>
    <row r="22" spans="1:9" ht="23.1" customHeight="1" x14ac:dyDescent="0.25">
      <c r="A22" s="4"/>
      <c r="B22" s="4"/>
      <c r="C22" s="11"/>
      <c r="D22" s="4"/>
      <c r="E22" s="4"/>
      <c r="F22" s="4"/>
      <c r="G22" s="4"/>
      <c r="H22" s="4"/>
      <c r="I22" s="4"/>
    </row>
    <row r="23" spans="1:9" ht="23.1" customHeight="1" x14ac:dyDescent="0.25">
      <c r="A23" s="4"/>
      <c r="B23" s="4"/>
      <c r="C23" s="11"/>
      <c r="D23" s="4"/>
      <c r="E23" s="4"/>
      <c r="F23" s="4"/>
      <c r="G23" s="4"/>
      <c r="H23" s="4"/>
      <c r="I23" s="4"/>
    </row>
    <row r="24" spans="1:9" ht="23.1" customHeight="1" x14ac:dyDescent="0.25">
      <c r="A24" s="4"/>
      <c r="B24" s="4"/>
      <c r="C24" s="11"/>
      <c r="D24" s="4"/>
      <c r="E24" s="4"/>
      <c r="F24" s="4"/>
      <c r="G24" s="4"/>
      <c r="H24" s="4"/>
      <c r="I24" s="4"/>
    </row>
    <row r="25" spans="1:9" ht="23.1" customHeight="1" x14ac:dyDescent="0.25">
      <c r="A25" s="4"/>
      <c r="B25" s="4"/>
      <c r="C25" s="11"/>
      <c r="D25" s="4"/>
      <c r="E25" s="4"/>
      <c r="F25" s="4"/>
      <c r="G25" s="4"/>
      <c r="H25" s="4"/>
      <c r="I25" s="4"/>
    </row>
    <row r="26" spans="1:9" ht="23.1" customHeight="1" x14ac:dyDescent="0.25">
      <c r="A26" s="4"/>
      <c r="B26" s="4"/>
      <c r="C26" s="11"/>
      <c r="D26" s="4"/>
      <c r="E26" s="10"/>
      <c r="F26" s="10"/>
      <c r="G26" s="4"/>
      <c r="H26" s="4"/>
      <c r="I26" s="4"/>
    </row>
    <row r="27" spans="1:9" ht="23.1" customHeight="1" x14ac:dyDescent="0.25">
      <c r="A27" s="4"/>
      <c r="B27" s="4"/>
      <c r="C27" s="11"/>
      <c r="D27" s="4"/>
      <c r="E27" s="10"/>
      <c r="F27" s="10"/>
      <c r="G27" s="4"/>
      <c r="H27" s="4"/>
      <c r="I27" s="4"/>
    </row>
    <row r="28" spans="1:9" ht="23.1" customHeight="1" x14ac:dyDescent="0.25">
      <c r="A28" s="4"/>
      <c r="B28" s="4"/>
      <c r="C28" s="11"/>
      <c r="D28" s="4"/>
      <c r="E28" s="4"/>
      <c r="F28" s="4"/>
      <c r="G28" s="4"/>
      <c r="H28" s="4"/>
      <c r="I28" s="4"/>
    </row>
    <row r="29" spans="1:9" ht="23.1" customHeight="1" x14ac:dyDescent="0.25">
      <c r="A29" s="4"/>
      <c r="B29" s="4"/>
      <c r="C29" s="11"/>
      <c r="D29" s="4"/>
      <c r="E29" s="4"/>
      <c r="F29" s="4"/>
      <c r="G29" s="4"/>
      <c r="H29" s="4"/>
      <c r="I29" s="4"/>
    </row>
    <row r="30" spans="1:9" ht="23.1" customHeight="1" x14ac:dyDescent="0.25">
      <c r="A30" s="4"/>
      <c r="B30" s="4"/>
      <c r="C30" s="11"/>
      <c r="D30" s="4"/>
      <c r="E30" s="4"/>
      <c r="F30" s="4"/>
      <c r="G30" s="4"/>
      <c r="H30" s="4"/>
      <c r="I30" s="4"/>
    </row>
    <row r="31" spans="1:9" ht="23.1" customHeight="1" x14ac:dyDescent="0.25">
      <c r="A31" s="4"/>
      <c r="B31" s="4"/>
      <c r="C31" s="11"/>
      <c r="D31" s="4"/>
      <c r="E31" s="4"/>
      <c r="F31" s="4"/>
      <c r="G31" s="4"/>
      <c r="H31" s="4"/>
      <c r="I31" s="4"/>
    </row>
    <row r="32" spans="1:9" ht="23.1" customHeight="1" x14ac:dyDescent="0.25">
      <c r="A32" s="4"/>
      <c r="B32" s="4"/>
      <c r="C32" s="11"/>
      <c r="D32" s="4"/>
      <c r="E32" s="10"/>
      <c r="F32" s="10"/>
      <c r="G32" s="4"/>
      <c r="H32" s="4"/>
      <c r="I32" s="4"/>
    </row>
    <row r="33" spans="1:9" ht="23.1" customHeight="1" x14ac:dyDescent="0.25">
      <c r="A33" s="4"/>
      <c r="B33" s="4"/>
      <c r="C33" s="11"/>
      <c r="D33" s="4"/>
      <c r="E33" s="4"/>
      <c r="F33" s="4"/>
      <c r="G33" s="4"/>
      <c r="H33" s="4"/>
      <c r="I33" s="4"/>
    </row>
    <row r="34" spans="1:9" ht="23.1" customHeight="1" x14ac:dyDescent="0.25">
      <c r="A34" s="4"/>
      <c r="B34" s="4"/>
      <c r="C34" s="11"/>
      <c r="D34" s="4"/>
      <c r="E34" s="4"/>
      <c r="F34" s="4"/>
      <c r="G34" s="4"/>
      <c r="H34" s="4"/>
      <c r="I34" s="4"/>
    </row>
    <row r="35" spans="1:9" ht="23.1" customHeight="1" x14ac:dyDescent="0.25">
      <c r="A35" s="4"/>
      <c r="B35" s="4"/>
      <c r="C35" s="11"/>
      <c r="D35" s="4"/>
      <c r="E35" s="4"/>
      <c r="F35" s="4"/>
      <c r="G35" s="4"/>
      <c r="H35" s="4"/>
      <c r="I35" s="4"/>
    </row>
    <row r="36" spans="1:9" ht="23.1" customHeight="1" x14ac:dyDescent="0.25">
      <c r="A36" s="4"/>
      <c r="B36" s="4"/>
      <c r="C36" s="11"/>
      <c r="D36" s="4"/>
      <c r="E36" s="4"/>
      <c r="F36" s="4"/>
      <c r="G36" s="4"/>
      <c r="H36" s="4"/>
      <c r="I36" s="4"/>
    </row>
    <row r="37" spans="1:9" ht="23.1" customHeight="1" x14ac:dyDescent="0.25">
      <c r="A37" s="4"/>
      <c r="B37" s="4"/>
      <c r="C37" s="11"/>
      <c r="D37" s="4"/>
      <c r="E37" s="4"/>
      <c r="F37" s="4"/>
      <c r="G37" s="4"/>
      <c r="H37" s="4"/>
      <c r="I37" s="4"/>
    </row>
    <row r="38" spans="1:9" ht="23.1" customHeight="1" x14ac:dyDescent="0.25">
      <c r="A38" s="4"/>
      <c r="B38" s="4"/>
      <c r="C38" s="11"/>
      <c r="D38" s="4"/>
      <c r="E38" s="10"/>
      <c r="F38" s="10"/>
      <c r="G38" s="4"/>
      <c r="H38" s="4"/>
      <c r="I38" s="4"/>
    </row>
    <row r="39" spans="1:9" ht="23.1" customHeight="1" x14ac:dyDescent="0.25">
      <c r="A39" s="4"/>
      <c r="B39" s="4"/>
      <c r="C39" s="11"/>
      <c r="D39" s="4"/>
      <c r="E39" s="4"/>
      <c r="F39" s="4"/>
      <c r="G39" s="4"/>
      <c r="H39" s="4"/>
      <c r="I39" s="4"/>
    </row>
    <row r="40" spans="1:9" ht="23.1" customHeight="1" x14ac:dyDescent="0.25">
      <c r="A40" s="4"/>
      <c r="B40" s="4"/>
      <c r="C40" s="11"/>
      <c r="D40" s="4"/>
      <c r="E40" s="4"/>
      <c r="F40" s="4"/>
      <c r="G40" s="4"/>
      <c r="H40" s="4"/>
      <c r="I40" s="4"/>
    </row>
    <row r="41" spans="1:9" ht="23.1" customHeight="1" x14ac:dyDescent="0.25">
      <c r="A41" s="4"/>
      <c r="B41" s="4"/>
      <c r="C41" s="11"/>
      <c r="D41" s="4"/>
      <c r="E41" s="4"/>
      <c r="F41" s="4"/>
      <c r="G41" s="4"/>
      <c r="H41" s="4"/>
      <c r="I41" s="4"/>
    </row>
    <row r="42" spans="1:9" ht="23.1" customHeight="1" x14ac:dyDescent="0.25">
      <c r="A42" s="4"/>
      <c r="B42" s="4"/>
      <c r="C42" s="11"/>
      <c r="D42" s="4"/>
      <c r="E42" s="4"/>
      <c r="F42" s="4"/>
      <c r="G42" s="4"/>
      <c r="H42" s="4"/>
      <c r="I42" s="4"/>
    </row>
    <row r="43" spans="1:9" ht="23.1" customHeight="1" x14ac:dyDescent="0.25">
      <c r="A43" s="4"/>
      <c r="B43" s="4"/>
      <c r="C43" s="11"/>
      <c r="D43" s="4"/>
      <c r="E43" s="4"/>
      <c r="F43" s="4"/>
      <c r="G43" s="4"/>
      <c r="H43" s="4"/>
      <c r="I43" s="4"/>
    </row>
    <row r="44" spans="1:9" ht="23.1" customHeight="1" x14ac:dyDescent="0.25">
      <c r="A44" s="4"/>
      <c r="B44" s="4"/>
      <c r="C44" s="11"/>
      <c r="D44" s="4"/>
      <c r="E44" s="4"/>
      <c r="F44" s="4"/>
      <c r="G44" s="4"/>
      <c r="H44" s="4"/>
      <c r="I44" s="4"/>
    </row>
    <row r="45" spans="1:9" ht="23.1" customHeight="1" x14ac:dyDescent="0.25">
      <c r="A45" s="4"/>
      <c r="B45" s="4"/>
      <c r="C45" s="11"/>
      <c r="D45" s="4"/>
      <c r="E45" s="4"/>
      <c r="F45" s="4"/>
      <c r="G45" s="4"/>
      <c r="H45" s="4"/>
      <c r="I45" s="4"/>
    </row>
    <row r="46" spans="1:9" ht="23.1" customHeight="1" x14ac:dyDescent="0.25">
      <c r="A46" s="4"/>
      <c r="B46" s="4"/>
      <c r="C46" s="11"/>
      <c r="D46" s="4"/>
      <c r="E46" s="10"/>
      <c r="F46" s="10"/>
      <c r="G46" s="4"/>
      <c r="H46" s="4"/>
      <c r="I46" s="4"/>
    </row>
    <row r="47" spans="1:9" ht="23.1" customHeight="1" x14ac:dyDescent="0.25">
      <c r="A47" s="4"/>
      <c r="B47" s="4"/>
      <c r="C47" s="11"/>
      <c r="D47" s="4"/>
      <c r="E47" s="10"/>
      <c r="F47" s="10"/>
      <c r="G47" s="4"/>
      <c r="H47" s="4"/>
      <c r="I47" s="4"/>
    </row>
    <row r="48" spans="1:9" ht="23.1" customHeight="1" x14ac:dyDescent="0.25">
      <c r="A48" s="4"/>
      <c r="B48" s="4"/>
      <c r="C48" s="11"/>
      <c r="D48" s="4"/>
      <c r="E48" s="10"/>
      <c r="F48" s="10"/>
      <c r="G48" s="4"/>
      <c r="H48" s="4"/>
      <c r="I48" s="4"/>
    </row>
    <row r="49" spans="1:9" ht="23.1" customHeight="1" x14ac:dyDescent="0.25">
      <c r="A49" s="4"/>
      <c r="B49" s="4"/>
      <c r="C49" s="11"/>
      <c r="D49" s="4"/>
      <c r="E49" s="4"/>
      <c r="F49" s="4"/>
      <c r="G49" s="4"/>
      <c r="H49" s="4"/>
      <c r="I49" s="4"/>
    </row>
    <row r="50" spans="1:9" ht="23.1" customHeight="1" x14ac:dyDescent="0.25">
      <c r="A50" s="4"/>
      <c r="B50" s="4"/>
      <c r="C50" s="11"/>
      <c r="D50" s="4"/>
      <c r="E50" s="10"/>
      <c r="F50" s="10"/>
      <c r="G50" s="4"/>
      <c r="H50" s="4"/>
      <c r="I50" s="4"/>
    </row>
    <row r="51" spans="1:9" ht="23.1" customHeight="1" x14ac:dyDescent="0.25">
      <c r="A51" s="4"/>
      <c r="B51" s="4"/>
      <c r="C51" s="11"/>
      <c r="D51" s="4"/>
      <c r="E51" s="4"/>
      <c r="F51" s="4"/>
      <c r="G51" s="4"/>
      <c r="H51" s="4"/>
      <c r="I51" s="4"/>
    </row>
    <row r="52" spans="1:9" ht="23.1" customHeight="1" x14ac:dyDescent="0.25">
      <c r="A52" s="4"/>
      <c r="B52" s="4"/>
      <c r="C52" s="11"/>
      <c r="D52" s="4"/>
      <c r="E52" s="4"/>
      <c r="F52" s="4"/>
      <c r="G52" s="4"/>
      <c r="H52" s="4"/>
      <c r="I52" s="4"/>
    </row>
    <row r="53" spans="1:9" ht="23.1" customHeight="1" x14ac:dyDescent="0.25">
      <c r="A53" s="4"/>
      <c r="B53" s="4"/>
      <c r="C53" s="11"/>
      <c r="D53" s="4"/>
      <c r="E53" s="4"/>
      <c r="F53" s="4"/>
      <c r="G53" s="4"/>
      <c r="H53" s="4"/>
      <c r="I53" s="4"/>
    </row>
    <row r="54" spans="1:9" ht="23.1" customHeight="1" x14ac:dyDescent="0.25">
      <c r="A54" s="4"/>
      <c r="B54" s="4"/>
      <c r="C54" s="11"/>
      <c r="D54" s="4"/>
      <c r="E54" s="4"/>
      <c r="F54" s="4"/>
      <c r="G54" s="4"/>
      <c r="H54" s="4"/>
      <c r="I54" s="4"/>
    </row>
    <row r="55" spans="1:9" ht="23.1" customHeight="1" x14ac:dyDescent="0.25">
      <c r="A55" s="4"/>
      <c r="B55" s="4"/>
      <c r="C55" s="11"/>
      <c r="D55" s="4"/>
      <c r="E55" s="10"/>
      <c r="F55" s="10"/>
      <c r="G55" s="4"/>
      <c r="H55" s="4"/>
      <c r="I55" s="4"/>
    </row>
    <row r="56" spans="1:9" ht="23.1" customHeight="1" x14ac:dyDescent="0.25">
      <c r="A56" s="4"/>
      <c r="B56" s="4"/>
      <c r="C56" s="11"/>
      <c r="D56" s="4"/>
      <c r="E56" s="10"/>
      <c r="F56" s="10"/>
      <c r="G56" s="4"/>
      <c r="H56" s="4"/>
      <c r="I56" s="4"/>
    </row>
    <row r="57" spans="1:9" ht="23.1" customHeight="1" x14ac:dyDescent="0.25">
      <c r="A57" s="4"/>
      <c r="B57" s="4"/>
      <c r="C57" s="11"/>
      <c r="D57" s="4"/>
      <c r="E57" s="10"/>
      <c r="F57" s="10"/>
      <c r="G57" s="4"/>
      <c r="H57" s="4"/>
      <c r="I57" s="4"/>
    </row>
    <row r="58" spans="1:9" ht="23.1" customHeight="1" x14ac:dyDescent="0.25">
      <c r="A58" s="4"/>
      <c r="B58" s="4"/>
      <c r="C58" s="11"/>
      <c r="D58" s="4"/>
      <c r="E58" s="10"/>
      <c r="F58" s="10"/>
      <c r="G58" s="4"/>
      <c r="H58" s="4"/>
      <c r="I58" s="4"/>
    </row>
    <row r="59" spans="1:9" ht="23.1" customHeight="1" x14ac:dyDescent="0.25">
      <c r="A59" s="4"/>
      <c r="B59" s="4"/>
      <c r="C59" s="11"/>
      <c r="D59" s="4"/>
      <c r="E59" s="10"/>
      <c r="F59" s="10"/>
      <c r="G59" s="4"/>
      <c r="H59" s="4"/>
      <c r="I59" s="4"/>
    </row>
    <row r="60" spans="1:9" ht="23.1" customHeight="1" x14ac:dyDescent="0.25">
      <c r="A60" s="18"/>
      <c r="B60" s="18"/>
      <c r="C60" s="19"/>
      <c r="D60" s="18"/>
      <c r="E60" s="20"/>
      <c r="F60" s="20"/>
      <c r="G60" s="18"/>
      <c r="H60" s="18"/>
      <c r="I60" s="18"/>
    </row>
    <row r="61" spans="1:9" ht="23.1" customHeight="1" x14ac:dyDescent="0.25">
      <c r="A61" s="21"/>
      <c r="B61" s="21"/>
      <c r="C61" s="22"/>
      <c r="D61" s="21"/>
      <c r="E61" s="23"/>
      <c r="F61" s="23"/>
      <c r="G61" s="21"/>
      <c r="H61" s="21"/>
      <c r="I61" s="21"/>
    </row>
    <row r="62" spans="1:9" ht="23.1" customHeight="1" x14ac:dyDescent="0.25">
      <c r="A62" s="21"/>
      <c r="B62" s="21"/>
      <c r="C62" s="22"/>
      <c r="D62" s="21"/>
      <c r="E62" s="23"/>
      <c r="F62" s="23"/>
      <c r="G62" s="21"/>
      <c r="H62" s="21"/>
      <c r="I62" s="21"/>
    </row>
  </sheetData>
  <pageMargins left="0.7" right="0.7" top="0.75" bottom="0.75" header="0.3" footer="0.3"/>
  <pageSetup paperSize="5" scale="66" orientation="landscape" r:id="rId1"/>
  <rowBreaks count="1" manualBreakCount="1">
    <brk id="32"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3"/>
  <sheetViews>
    <sheetView topLeftCell="A13" zoomScale="80" zoomScaleNormal="80" zoomScaleSheetLayoutView="80" zoomScalePageLayoutView="60" workbookViewId="0">
      <selection activeCell="E9" sqref="E9"/>
    </sheetView>
  </sheetViews>
  <sheetFormatPr defaultColWidth="9.140625" defaultRowHeight="15" x14ac:dyDescent="0.25"/>
  <cols>
    <col min="1" max="1" width="17.7109375" style="50" customWidth="1"/>
    <col min="2" max="2" width="25.7109375" style="50" customWidth="1"/>
    <col min="3" max="3" width="27.7109375" style="50" customWidth="1"/>
    <col min="4" max="4" width="42" style="50" customWidth="1"/>
    <col min="5" max="5" width="41.28515625" style="50" customWidth="1"/>
    <col min="6" max="6" width="21.85546875" style="50" customWidth="1"/>
    <col min="7" max="7" width="22.5703125" style="50" customWidth="1"/>
    <col min="8" max="8" width="23.140625" style="50" customWidth="1"/>
    <col min="9" max="9" width="22.42578125" style="50" customWidth="1"/>
    <col min="10" max="10" width="25" style="50" customWidth="1"/>
    <col min="11" max="16384" width="9.140625" style="50"/>
  </cols>
  <sheetData>
    <row r="1" spans="1:13" ht="30.75" x14ac:dyDescent="0.45">
      <c r="C1" s="77" t="s">
        <v>15</v>
      </c>
      <c r="D1" s="76"/>
      <c r="F1" s="139"/>
      <c r="G1" s="139"/>
      <c r="H1" s="139"/>
      <c r="I1" s="139"/>
      <c r="J1" s="139"/>
    </row>
    <row r="2" spans="1:13" ht="27.75" x14ac:dyDescent="0.4">
      <c r="C2" s="76"/>
      <c r="D2" s="76"/>
    </row>
    <row r="3" spans="1:13" ht="27.75" x14ac:dyDescent="0.4">
      <c r="B3" s="142"/>
      <c r="C3" s="81" t="s">
        <v>1862</v>
      </c>
      <c r="D3" s="76"/>
      <c r="E3" s="385"/>
      <c r="F3" s="142"/>
      <c r="G3" s="142"/>
      <c r="H3" s="142"/>
      <c r="I3" s="142"/>
      <c r="J3" s="142"/>
    </row>
    <row r="4" spans="1:13" ht="27.75" x14ac:dyDescent="0.4">
      <c r="B4" s="143"/>
      <c r="C4" s="76"/>
      <c r="D4" s="79" t="s">
        <v>26</v>
      </c>
      <c r="E4" s="386"/>
      <c r="F4" s="143"/>
      <c r="G4" s="143"/>
      <c r="H4" s="143"/>
      <c r="I4" s="143"/>
      <c r="J4" s="143"/>
      <c r="K4" s="143"/>
      <c r="L4" s="143"/>
      <c r="M4" s="143"/>
    </row>
    <row r="6" spans="1:13" ht="81.75" x14ac:dyDescent="0.35">
      <c r="A6" s="82" t="s">
        <v>0</v>
      </c>
      <c r="B6" s="82" t="s">
        <v>1</v>
      </c>
      <c r="C6" s="83" t="s">
        <v>1864</v>
      </c>
      <c r="D6" s="83" t="s">
        <v>2</v>
      </c>
      <c r="E6" s="83" t="s">
        <v>3</v>
      </c>
      <c r="F6" s="83" t="s">
        <v>4</v>
      </c>
      <c r="G6" s="83" t="s">
        <v>10</v>
      </c>
      <c r="H6" s="83" t="s">
        <v>11</v>
      </c>
      <c r="I6" s="83" t="s">
        <v>5</v>
      </c>
      <c r="J6" s="83" t="s">
        <v>6</v>
      </c>
    </row>
    <row r="7" spans="1:13" ht="60.75" customHeight="1" x14ac:dyDescent="0.25">
      <c r="A7" s="374">
        <v>1</v>
      </c>
      <c r="B7" s="387" t="s">
        <v>419</v>
      </c>
      <c r="C7" s="374">
        <v>30152000</v>
      </c>
      <c r="D7" s="388" t="s">
        <v>420</v>
      </c>
      <c r="E7" s="374" t="s">
        <v>2177</v>
      </c>
      <c r="F7" s="389">
        <v>45536</v>
      </c>
      <c r="G7" s="389">
        <v>45658</v>
      </c>
      <c r="H7" s="374" t="s">
        <v>371</v>
      </c>
      <c r="I7" s="374" t="s">
        <v>8</v>
      </c>
      <c r="J7" s="374" t="s">
        <v>421</v>
      </c>
    </row>
    <row r="8" spans="1:13" ht="66.75" customHeight="1" x14ac:dyDescent="0.25">
      <c r="A8" s="374">
        <v>2</v>
      </c>
      <c r="B8" s="387" t="s">
        <v>422</v>
      </c>
      <c r="C8" s="374">
        <v>30161700</v>
      </c>
      <c r="D8" s="388" t="s">
        <v>423</v>
      </c>
      <c r="E8" s="374" t="s">
        <v>2178</v>
      </c>
      <c r="F8" s="389">
        <v>45566</v>
      </c>
      <c r="G8" s="389">
        <v>45689</v>
      </c>
      <c r="H8" s="374" t="s">
        <v>371</v>
      </c>
      <c r="I8" s="374" t="s">
        <v>8</v>
      </c>
      <c r="J8" s="374" t="s">
        <v>9</v>
      </c>
    </row>
    <row r="9" spans="1:13" ht="86.25" customHeight="1" x14ac:dyDescent="0.25">
      <c r="A9" s="374">
        <v>3</v>
      </c>
      <c r="B9" s="387" t="s">
        <v>424</v>
      </c>
      <c r="C9" s="374">
        <v>81101500</v>
      </c>
      <c r="D9" s="388" t="s">
        <v>425</v>
      </c>
      <c r="E9" s="374" t="s">
        <v>2179</v>
      </c>
      <c r="F9" s="389">
        <v>45536</v>
      </c>
      <c r="G9" s="389">
        <v>45597</v>
      </c>
      <c r="H9" s="374" t="s">
        <v>426</v>
      </c>
      <c r="I9" s="374" t="s">
        <v>37</v>
      </c>
      <c r="J9" s="374" t="s">
        <v>9</v>
      </c>
    </row>
    <row r="10" spans="1:13" ht="49.5" customHeight="1" x14ac:dyDescent="0.25">
      <c r="A10" s="374">
        <v>4</v>
      </c>
      <c r="B10" s="387" t="s">
        <v>427</v>
      </c>
      <c r="C10" s="228">
        <v>72102104</v>
      </c>
      <c r="D10" s="388" t="s">
        <v>428</v>
      </c>
      <c r="E10" s="374" t="s">
        <v>2180</v>
      </c>
      <c r="F10" s="389">
        <v>45627</v>
      </c>
      <c r="G10" s="389">
        <v>45658</v>
      </c>
      <c r="H10" s="374" t="s">
        <v>384</v>
      </c>
      <c r="I10" s="374" t="s">
        <v>37</v>
      </c>
      <c r="J10" s="374" t="s">
        <v>9</v>
      </c>
    </row>
    <row r="11" spans="1:13" ht="63.75" customHeight="1" x14ac:dyDescent="0.25">
      <c r="A11" s="374">
        <v>5</v>
      </c>
      <c r="B11" s="387" t="s">
        <v>422</v>
      </c>
      <c r="C11" s="374">
        <v>30152000</v>
      </c>
      <c r="D11" s="388" t="s">
        <v>420</v>
      </c>
      <c r="E11" s="374" t="s">
        <v>2181</v>
      </c>
      <c r="F11" s="389">
        <v>45658</v>
      </c>
      <c r="G11" s="389">
        <v>45778</v>
      </c>
      <c r="H11" s="374" t="s">
        <v>371</v>
      </c>
      <c r="I11" s="374" t="s">
        <v>8</v>
      </c>
      <c r="J11" s="374" t="s">
        <v>421</v>
      </c>
    </row>
    <row r="12" spans="1:13" ht="59.25" customHeight="1" x14ac:dyDescent="0.25">
      <c r="A12" s="374">
        <v>6</v>
      </c>
      <c r="B12" s="387" t="s">
        <v>427</v>
      </c>
      <c r="C12" s="374">
        <v>30152000</v>
      </c>
      <c r="D12" s="388" t="s">
        <v>420</v>
      </c>
      <c r="E12" s="374" t="s">
        <v>2182</v>
      </c>
      <c r="F12" s="389">
        <v>45597</v>
      </c>
      <c r="G12" s="389">
        <v>45717</v>
      </c>
      <c r="H12" s="374" t="s">
        <v>371</v>
      </c>
      <c r="I12" s="374" t="s">
        <v>8</v>
      </c>
      <c r="J12" s="374" t="s">
        <v>421</v>
      </c>
    </row>
    <row r="13" spans="1:13" ht="73.5" customHeight="1" x14ac:dyDescent="0.25">
      <c r="A13" s="374">
        <v>7</v>
      </c>
      <c r="B13" s="387" t="s">
        <v>429</v>
      </c>
      <c r="C13" s="132">
        <v>72102300</v>
      </c>
      <c r="D13" s="388" t="s">
        <v>2184</v>
      </c>
      <c r="E13" s="374" t="s">
        <v>2183</v>
      </c>
      <c r="F13" s="389">
        <v>45597</v>
      </c>
      <c r="G13" s="389">
        <v>45748</v>
      </c>
      <c r="H13" s="374" t="s">
        <v>119</v>
      </c>
      <c r="I13" s="374" t="s">
        <v>8</v>
      </c>
      <c r="J13" s="374" t="s">
        <v>421</v>
      </c>
    </row>
    <row r="14" spans="1:13" ht="51.75" customHeight="1" x14ac:dyDescent="0.25">
      <c r="A14" s="374">
        <v>8</v>
      </c>
      <c r="B14" s="387" t="s">
        <v>430</v>
      </c>
      <c r="C14" s="374">
        <v>40101604</v>
      </c>
      <c r="D14" s="388" t="s">
        <v>431</v>
      </c>
      <c r="E14" s="374" t="s">
        <v>2185</v>
      </c>
      <c r="F14" s="389">
        <v>45597</v>
      </c>
      <c r="G14" s="389">
        <v>45689</v>
      </c>
      <c r="H14" s="374" t="s">
        <v>385</v>
      </c>
      <c r="I14" s="374" t="s">
        <v>37</v>
      </c>
      <c r="J14" s="374" t="s">
        <v>9</v>
      </c>
    </row>
    <row r="15" spans="1:13" ht="46.5" customHeight="1" x14ac:dyDescent="0.25">
      <c r="A15" s="374">
        <v>9</v>
      </c>
      <c r="B15" s="387" t="s">
        <v>2189</v>
      </c>
      <c r="C15" s="374">
        <v>81101500</v>
      </c>
      <c r="D15" s="388" t="s">
        <v>425</v>
      </c>
      <c r="E15" s="374" t="s">
        <v>2186</v>
      </c>
      <c r="F15" s="389">
        <v>45717</v>
      </c>
      <c r="G15" s="389">
        <v>45778</v>
      </c>
      <c r="H15" s="374" t="s">
        <v>426</v>
      </c>
      <c r="I15" s="374" t="s">
        <v>37</v>
      </c>
      <c r="J15" s="374" t="s">
        <v>9</v>
      </c>
    </row>
    <row r="16" spans="1:13" ht="54" customHeight="1" x14ac:dyDescent="0.25">
      <c r="A16" s="374">
        <v>10</v>
      </c>
      <c r="B16" s="387" t="s">
        <v>2189</v>
      </c>
      <c r="C16" s="228">
        <v>72102104</v>
      </c>
      <c r="D16" s="388" t="s">
        <v>428</v>
      </c>
      <c r="E16" s="374" t="s">
        <v>2187</v>
      </c>
      <c r="F16" s="389">
        <v>45717</v>
      </c>
      <c r="G16" s="389">
        <v>45748</v>
      </c>
      <c r="H16" s="374" t="s">
        <v>384</v>
      </c>
      <c r="I16" s="374" t="s">
        <v>37</v>
      </c>
      <c r="J16" s="374" t="s">
        <v>9</v>
      </c>
    </row>
    <row r="17" spans="1:10" ht="56.25" customHeight="1" x14ac:dyDescent="0.25">
      <c r="A17" s="374">
        <v>11</v>
      </c>
      <c r="B17" s="387" t="s">
        <v>2189</v>
      </c>
      <c r="C17" s="374">
        <v>81101500</v>
      </c>
      <c r="D17" s="388" t="s">
        <v>425</v>
      </c>
      <c r="E17" s="374" t="s">
        <v>2188</v>
      </c>
      <c r="F17" s="389">
        <v>45717</v>
      </c>
      <c r="G17" s="389">
        <v>45778</v>
      </c>
      <c r="H17" s="374" t="s">
        <v>426</v>
      </c>
      <c r="I17" s="374" t="s">
        <v>37</v>
      </c>
      <c r="J17" s="374" t="s">
        <v>9</v>
      </c>
    </row>
    <row r="18" spans="1:10" ht="18.75" x14ac:dyDescent="0.3">
      <c r="A18" s="73"/>
      <c r="B18" s="73"/>
      <c r="C18" s="73"/>
      <c r="D18" s="48"/>
      <c r="E18" s="48"/>
      <c r="F18" s="73"/>
      <c r="G18" s="73"/>
      <c r="H18" s="73"/>
      <c r="I18" s="73"/>
      <c r="J18" s="73"/>
    </row>
    <row r="19" spans="1:10" ht="18.75" x14ac:dyDescent="0.3">
      <c r="A19" s="390"/>
      <c r="B19" s="390"/>
      <c r="C19" s="391"/>
      <c r="D19" s="392"/>
      <c r="E19" s="392"/>
      <c r="F19" s="393"/>
      <c r="G19" s="393"/>
      <c r="H19" s="390"/>
      <c r="I19" s="390"/>
      <c r="J19" s="390"/>
    </row>
    <row r="20" spans="1:10" ht="18.75" x14ac:dyDescent="0.3">
      <c r="A20" s="390"/>
      <c r="B20" s="390"/>
      <c r="C20" s="391"/>
      <c r="D20" s="391"/>
      <c r="E20" s="392"/>
      <c r="F20" s="393"/>
      <c r="G20" s="393"/>
      <c r="H20" s="390"/>
      <c r="I20" s="390"/>
      <c r="J20" s="390"/>
    </row>
    <row r="21" spans="1:10" ht="18.75" x14ac:dyDescent="0.3">
      <c r="A21" s="390"/>
      <c r="B21" s="390"/>
      <c r="C21" s="391"/>
      <c r="D21" s="392"/>
      <c r="E21" s="392"/>
      <c r="F21" s="393"/>
      <c r="G21" s="393"/>
      <c r="H21" s="390"/>
      <c r="I21" s="390"/>
      <c r="J21" s="390"/>
    </row>
    <row r="22" spans="1:10" ht="18.75" x14ac:dyDescent="0.3">
      <c r="A22" s="390"/>
      <c r="B22" s="390"/>
      <c r="C22" s="391"/>
      <c r="D22" s="392"/>
      <c r="E22" s="392"/>
      <c r="F22" s="393"/>
      <c r="G22" s="393"/>
      <c r="H22" s="390"/>
      <c r="I22" s="390"/>
      <c r="J22" s="390"/>
    </row>
    <row r="23" spans="1:10" ht="18.75" x14ac:dyDescent="0.3">
      <c r="A23" s="390"/>
      <c r="B23" s="390"/>
      <c r="C23" s="391"/>
      <c r="D23" s="392"/>
      <c r="E23" s="392"/>
      <c r="F23" s="393"/>
      <c r="G23" s="393"/>
      <c r="H23" s="390"/>
      <c r="I23" s="390"/>
      <c r="J23" s="390"/>
    </row>
    <row r="24" spans="1:10" ht="18.75" x14ac:dyDescent="0.3">
      <c r="A24" s="390"/>
      <c r="B24" s="390"/>
      <c r="C24" s="391"/>
      <c r="D24" s="392"/>
      <c r="E24" s="392"/>
      <c r="F24" s="393"/>
      <c r="G24" s="393"/>
      <c r="H24" s="390"/>
      <c r="I24" s="390"/>
      <c r="J24" s="390"/>
    </row>
    <row r="25" spans="1:10" ht="18.75" x14ac:dyDescent="0.3">
      <c r="A25" s="390"/>
      <c r="B25" s="390"/>
      <c r="C25" s="391"/>
      <c r="D25" s="392"/>
      <c r="E25" s="392"/>
      <c r="F25" s="393"/>
      <c r="G25" s="393"/>
      <c r="H25" s="390"/>
      <c r="I25" s="390"/>
      <c r="J25" s="390"/>
    </row>
    <row r="26" spans="1:10" ht="18.75" x14ac:dyDescent="0.3">
      <c r="A26" s="390"/>
      <c r="B26" s="390"/>
      <c r="C26" s="392"/>
      <c r="D26" s="392"/>
      <c r="E26" s="392"/>
      <c r="F26" s="393"/>
      <c r="G26" s="393"/>
      <c r="H26" s="390"/>
      <c r="I26" s="390"/>
      <c r="J26" s="390"/>
    </row>
    <row r="27" spans="1:10" ht="15.75" x14ac:dyDescent="0.25">
      <c r="A27" s="199"/>
      <c r="B27" s="199"/>
      <c r="C27" s="394"/>
      <c r="D27" s="395"/>
      <c r="E27" s="395"/>
      <c r="F27" s="396"/>
      <c r="G27" s="396"/>
      <c r="H27" s="199"/>
      <c r="I27" s="199"/>
      <c r="J27" s="199"/>
    </row>
    <row r="28" spans="1:10" ht="15.75" x14ac:dyDescent="0.25">
      <c r="A28" s="199"/>
      <c r="B28" s="199"/>
      <c r="C28" s="199"/>
      <c r="D28" s="395"/>
      <c r="E28" s="395"/>
      <c r="F28" s="396"/>
      <c r="G28" s="396"/>
      <c r="H28" s="199"/>
      <c r="I28" s="199"/>
      <c r="J28" s="199"/>
    </row>
    <row r="29" spans="1:10" ht="15.75" x14ac:dyDescent="0.25">
      <c r="A29" s="199"/>
      <c r="B29" s="199"/>
      <c r="C29" s="394"/>
      <c r="D29" s="394"/>
      <c r="E29" s="394"/>
      <c r="F29" s="396"/>
      <c r="G29" s="396"/>
      <c r="H29" s="199"/>
      <c r="I29" s="199"/>
      <c r="J29" s="199"/>
    </row>
    <row r="30" spans="1:10" x14ac:dyDescent="0.25">
      <c r="A30" s="397"/>
      <c r="B30" s="397"/>
      <c r="C30" s="397"/>
      <c r="D30" s="397"/>
      <c r="E30" s="397"/>
      <c r="F30" s="397"/>
      <c r="G30" s="397"/>
      <c r="H30" s="397"/>
      <c r="I30" s="397"/>
      <c r="J30" s="397"/>
    </row>
    <row r="31" spans="1:10" x14ac:dyDescent="0.25">
      <c r="A31" s="397"/>
      <c r="B31" s="397"/>
      <c r="C31" s="397"/>
      <c r="D31" s="397"/>
      <c r="E31" s="397"/>
      <c r="F31" s="397"/>
      <c r="G31" s="397"/>
      <c r="H31" s="397"/>
      <c r="I31" s="397"/>
      <c r="J31" s="397"/>
    </row>
    <row r="32" spans="1:10" x14ac:dyDescent="0.25">
      <c r="A32" s="397"/>
      <c r="B32" s="397"/>
      <c r="C32" s="397"/>
      <c r="D32" s="397"/>
      <c r="E32" s="397"/>
      <c r="F32" s="397"/>
      <c r="G32" s="397"/>
      <c r="H32" s="397"/>
      <c r="I32" s="397"/>
      <c r="J32" s="397"/>
    </row>
    <row r="33" spans="1:10" x14ac:dyDescent="0.25">
      <c r="A33" s="397"/>
      <c r="B33" s="397"/>
      <c r="C33" s="397"/>
      <c r="D33" s="397"/>
      <c r="E33" s="397"/>
      <c r="F33" s="397"/>
      <c r="G33" s="397"/>
      <c r="H33" s="397"/>
      <c r="I33" s="397"/>
      <c r="J33" s="397"/>
    </row>
  </sheetData>
  <pageMargins left="0.7" right="0.7" top="0.75" bottom="0.75" header="0.3" footer="0.3"/>
  <pageSetup paperSize="5"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zoomScale="60" zoomScaleNormal="100" zoomScalePageLayoutView="70" workbookViewId="0">
      <selection activeCell="G27" sqref="G27"/>
    </sheetView>
  </sheetViews>
  <sheetFormatPr defaultColWidth="9.140625" defaultRowHeight="15" x14ac:dyDescent="0.25"/>
  <cols>
    <col min="1" max="1" width="14.140625" style="24" customWidth="1"/>
    <col min="2" max="2" width="26.7109375" style="24" customWidth="1"/>
    <col min="3" max="3" width="26.85546875" style="24" customWidth="1"/>
    <col min="4" max="4" width="55.28515625" style="24" customWidth="1"/>
    <col min="5" max="5" width="21.85546875" style="24" customWidth="1"/>
    <col min="6" max="6" width="17.140625" style="24" customWidth="1"/>
    <col min="7" max="7" width="23.140625" style="24" customWidth="1"/>
    <col min="8" max="8" width="22.42578125" style="24" customWidth="1"/>
    <col min="9" max="9" width="20.5703125" style="24" customWidth="1"/>
    <col min="10" max="16384" width="9.140625" style="24"/>
  </cols>
  <sheetData>
    <row r="1" spans="1:11" ht="30" x14ac:dyDescent="0.4">
      <c r="A1" s="2"/>
      <c r="B1" s="2"/>
      <c r="C1" s="3" t="s">
        <v>19</v>
      </c>
      <c r="E1" s="3"/>
      <c r="F1" s="3"/>
      <c r="G1" s="3"/>
      <c r="H1" s="3"/>
      <c r="I1" s="3"/>
    </row>
    <row r="2" spans="1:11" x14ac:dyDescent="0.25">
      <c r="A2" s="1"/>
      <c r="B2" s="1"/>
      <c r="C2" s="1"/>
      <c r="D2" s="1"/>
      <c r="E2" s="1"/>
      <c r="F2" s="1"/>
      <c r="G2" s="1"/>
      <c r="H2" s="1"/>
      <c r="I2" s="1"/>
    </row>
    <row r="3" spans="1:11" x14ac:dyDescent="0.25">
      <c r="A3" s="1"/>
      <c r="B3" s="1"/>
      <c r="C3" s="1"/>
      <c r="D3" s="1"/>
      <c r="E3" s="1"/>
      <c r="F3" s="1"/>
      <c r="G3" s="1"/>
      <c r="H3" s="1"/>
      <c r="I3" s="1"/>
    </row>
    <row r="4" spans="1:11" ht="22.5" x14ac:dyDescent="0.3">
      <c r="B4" s="43"/>
      <c r="C4" s="43" t="s">
        <v>25</v>
      </c>
      <c r="E4" s="42"/>
      <c r="F4" s="42"/>
      <c r="G4" s="42"/>
      <c r="H4" s="42"/>
      <c r="I4" s="42"/>
    </row>
    <row r="5" spans="1:11" ht="22.5" x14ac:dyDescent="0.3">
      <c r="B5" s="15"/>
      <c r="D5" s="15" t="s">
        <v>31</v>
      </c>
      <c r="E5" s="15"/>
      <c r="F5" s="15"/>
      <c r="G5" s="15"/>
      <c r="H5" s="15"/>
      <c r="I5" s="15"/>
      <c r="J5" s="41"/>
      <c r="K5" s="41"/>
    </row>
    <row r="6" spans="1:11" x14ac:dyDescent="0.25">
      <c r="A6" s="1"/>
      <c r="B6" s="1"/>
      <c r="C6" s="1"/>
      <c r="D6" s="1"/>
      <c r="E6" s="1"/>
      <c r="F6" s="1"/>
      <c r="G6" s="1"/>
      <c r="H6" s="1"/>
      <c r="I6" s="1"/>
    </row>
    <row r="7" spans="1:11" ht="72" x14ac:dyDescent="0.25">
      <c r="A7" s="32" t="s">
        <v>0</v>
      </c>
      <c r="B7" s="32" t="s">
        <v>1</v>
      </c>
      <c r="C7" s="32" t="s">
        <v>2</v>
      </c>
      <c r="D7" s="32" t="s">
        <v>3</v>
      </c>
      <c r="E7" s="32" t="s">
        <v>4</v>
      </c>
      <c r="F7" s="32" t="s">
        <v>10</v>
      </c>
      <c r="G7" s="32" t="s">
        <v>11</v>
      </c>
      <c r="H7" s="32" t="s">
        <v>5</v>
      </c>
      <c r="I7" s="32" t="s">
        <v>6</v>
      </c>
    </row>
    <row r="8" spans="1:11" ht="23.1" customHeight="1" x14ac:dyDescent="0.25">
      <c r="A8" s="35"/>
      <c r="B8" s="35"/>
      <c r="C8" s="38"/>
      <c r="D8" s="35"/>
      <c r="E8" s="39"/>
      <c r="F8" s="39"/>
      <c r="G8" s="35"/>
      <c r="H8" s="35"/>
      <c r="I8" s="35"/>
    </row>
    <row r="9" spans="1:11" ht="23.1" customHeight="1" x14ac:dyDescent="0.25">
      <c r="A9" s="4"/>
      <c r="B9" s="4"/>
      <c r="C9" s="11"/>
      <c r="D9" s="4"/>
      <c r="E9" s="10"/>
      <c r="F9" s="10"/>
      <c r="G9" s="4"/>
      <c r="H9" s="4"/>
      <c r="I9" s="4"/>
    </row>
    <row r="10" spans="1:11" ht="23.1" customHeight="1" x14ac:dyDescent="0.25">
      <c r="A10" s="4"/>
      <c r="B10" s="4"/>
      <c r="C10" s="11"/>
      <c r="D10" s="4"/>
      <c r="E10" s="4"/>
      <c r="F10" s="4"/>
      <c r="G10" s="4"/>
      <c r="H10" s="4"/>
      <c r="I10" s="4"/>
    </row>
    <row r="11" spans="1:11" ht="23.1" customHeight="1" x14ac:dyDescent="0.25">
      <c r="A11" s="4"/>
      <c r="B11" s="4"/>
      <c r="C11" s="11"/>
      <c r="D11" s="4"/>
      <c r="E11" s="4"/>
      <c r="F11" s="4"/>
      <c r="G11" s="4"/>
      <c r="H11" s="4"/>
      <c r="I11" s="4"/>
    </row>
    <row r="12" spans="1:11" ht="23.1" customHeight="1" x14ac:dyDescent="0.25">
      <c r="A12" s="4"/>
      <c r="B12" s="4"/>
      <c r="C12" s="11"/>
      <c r="D12" s="4"/>
      <c r="E12" s="4"/>
      <c r="F12" s="4"/>
      <c r="G12" s="4"/>
      <c r="H12" s="4"/>
      <c r="I12" s="4"/>
    </row>
    <row r="13" spans="1:11" ht="23.1" customHeight="1" x14ac:dyDescent="0.25">
      <c r="A13" s="4"/>
      <c r="B13" s="4"/>
      <c r="C13" s="11"/>
      <c r="D13" s="4"/>
      <c r="E13" s="4"/>
      <c r="F13" s="4"/>
      <c r="G13" s="4"/>
      <c r="H13" s="4"/>
      <c r="I13" s="4"/>
    </row>
    <row r="14" spans="1:11" ht="23.1" customHeight="1" x14ac:dyDescent="0.25">
      <c r="A14" s="4"/>
      <c r="B14" s="4"/>
      <c r="C14" s="11"/>
      <c r="D14" s="4"/>
      <c r="E14" s="4"/>
      <c r="F14" s="4"/>
      <c r="G14" s="4"/>
      <c r="H14" s="4"/>
      <c r="I14" s="4"/>
    </row>
    <row r="15" spans="1:11" ht="23.1" customHeight="1" x14ac:dyDescent="0.25">
      <c r="A15" s="4"/>
      <c r="B15" s="4"/>
      <c r="C15" s="11"/>
      <c r="D15" s="4"/>
      <c r="E15" s="4"/>
      <c r="F15" s="4"/>
      <c r="G15" s="4"/>
      <c r="H15" s="4"/>
      <c r="I15" s="4"/>
    </row>
    <row r="16" spans="1:11" ht="23.1" customHeight="1" x14ac:dyDescent="0.25">
      <c r="A16" s="4"/>
      <c r="B16" s="4"/>
      <c r="C16" s="11"/>
      <c r="D16" s="4"/>
      <c r="E16" s="4"/>
      <c r="F16" s="4"/>
      <c r="G16" s="4"/>
      <c r="H16" s="4"/>
      <c r="I16" s="4"/>
    </row>
    <row r="17" spans="1:9" ht="23.1" customHeight="1" x14ac:dyDescent="0.25">
      <c r="A17" s="4"/>
      <c r="B17" s="4"/>
      <c r="C17" s="11"/>
      <c r="D17" s="4"/>
      <c r="E17" s="10"/>
      <c r="F17" s="10"/>
      <c r="G17" s="4"/>
      <c r="H17" s="4"/>
      <c r="I17" s="4"/>
    </row>
    <row r="18" spans="1:9" ht="23.1" customHeight="1" x14ac:dyDescent="0.25">
      <c r="A18" s="4"/>
      <c r="B18" s="4"/>
      <c r="C18" s="11"/>
      <c r="D18" s="4"/>
      <c r="E18" s="10"/>
      <c r="F18" s="10"/>
      <c r="G18" s="4"/>
      <c r="H18" s="4"/>
      <c r="I18" s="4"/>
    </row>
    <row r="19" spans="1:9" ht="38.25" customHeight="1" x14ac:dyDescent="0.25">
      <c r="A19" s="4"/>
      <c r="B19" s="4"/>
      <c r="C19" s="5"/>
      <c r="D19" s="4"/>
      <c r="E19" s="4"/>
      <c r="F19" s="4"/>
      <c r="G19" s="4"/>
      <c r="H19" s="4"/>
      <c r="I19" s="4"/>
    </row>
    <row r="20" spans="1:9" ht="23.1" customHeight="1" x14ac:dyDescent="0.25">
      <c r="A20" s="4"/>
      <c r="B20" s="4"/>
      <c r="C20" s="11"/>
      <c r="D20" s="4"/>
      <c r="E20" s="4"/>
      <c r="F20" s="4"/>
      <c r="G20" s="4"/>
      <c r="H20" s="4"/>
      <c r="I20" s="4"/>
    </row>
    <row r="21" spans="1:9" ht="23.1" customHeight="1" x14ac:dyDescent="0.25">
      <c r="A21" s="4"/>
      <c r="B21" s="4"/>
      <c r="C21" s="11"/>
      <c r="D21" s="4"/>
      <c r="E21" s="4"/>
      <c r="F21" s="4"/>
      <c r="G21" s="4"/>
      <c r="H21" s="4"/>
      <c r="I21" s="4"/>
    </row>
    <row r="22" spans="1:9" ht="23.1" customHeight="1" x14ac:dyDescent="0.25">
      <c r="A22" s="4"/>
      <c r="B22" s="4"/>
      <c r="C22" s="11"/>
      <c r="D22" s="4"/>
      <c r="E22" s="4"/>
      <c r="F22" s="4"/>
      <c r="G22" s="4"/>
      <c r="H22" s="4"/>
      <c r="I22" s="4"/>
    </row>
    <row r="23" spans="1:9" ht="23.1" customHeight="1" x14ac:dyDescent="0.25">
      <c r="A23" s="4"/>
      <c r="B23" s="4"/>
      <c r="C23" s="11"/>
      <c r="D23" s="4"/>
      <c r="E23" s="4"/>
      <c r="F23" s="4"/>
      <c r="G23" s="4"/>
      <c r="H23" s="4"/>
      <c r="I23" s="4"/>
    </row>
    <row r="24" spans="1:9" ht="23.1" customHeight="1" x14ac:dyDescent="0.25">
      <c r="A24" s="4"/>
      <c r="B24" s="4"/>
      <c r="C24" s="11"/>
      <c r="D24" s="4"/>
      <c r="E24" s="4"/>
      <c r="F24" s="4"/>
      <c r="G24" s="4"/>
      <c r="H24" s="4"/>
      <c r="I24" s="4"/>
    </row>
    <row r="25" spans="1:9" ht="23.1" customHeight="1" x14ac:dyDescent="0.25">
      <c r="A25" s="4"/>
      <c r="B25" s="4"/>
      <c r="C25" s="11"/>
      <c r="D25" s="4"/>
      <c r="E25" s="4"/>
      <c r="F25" s="4"/>
      <c r="G25" s="4"/>
      <c r="H25" s="4"/>
      <c r="I25" s="4"/>
    </row>
    <row r="26" spans="1:9" ht="23.1" customHeight="1" x14ac:dyDescent="0.25">
      <c r="A26" s="4"/>
      <c r="B26" s="4"/>
      <c r="C26" s="11"/>
      <c r="D26" s="4"/>
      <c r="E26" s="10"/>
      <c r="F26" s="10"/>
      <c r="G26" s="4"/>
      <c r="H26" s="4"/>
      <c r="I26" s="4"/>
    </row>
    <row r="27" spans="1:9" ht="23.1" customHeight="1" x14ac:dyDescent="0.25">
      <c r="A27" s="4"/>
      <c r="B27" s="4"/>
      <c r="C27" s="11"/>
      <c r="D27" s="4"/>
      <c r="E27" s="10"/>
      <c r="F27" s="10"/>
      <c r="G27" s="4"/>
      <c r="H27" s="4"/>
      <c r="I27" s="4"/>
    </row>
    <row r="28" spans="1:9" ht="23.1" customHeight="1" x14ac:dyDescent="0.25">
      <c r="A28" s="4"/>
      <c r="B28" s="4"/>
      <c r="C28" s="11"/>
      <c r="D28" s="4"/>
      <c r="E28" s="4"/>
      <c r="F28" s="4"/>
      <c r="G28" s="4"/>
      <c r="H28" s="4"/>
      <c r="I28" s="4"/>
    </row>
    <row r="29" spans="1:9" ht="23.1" customHeight="1" x14ac:dyDescent="0.25">
      <c r="A29" s="4"/>
      <c r="B29" s="4"/>
      <c r="C29" s="11"/>
      <c r="D29" s="4"/>
      <c r="E29" s="4"/>
      <c r="F29" s="4"/>
      <c r="G29" s="4"/>
      <c r="H29" s="4"/>
      <c r="I29" s="4"/>
    </row>
    <row r="30" spans="1:9" ht="23.1" customHeight="1" x14ac:dyDescent="0.25">
      <c r="A30" s="4"/>
      <c r="B30" s="4"/>
      <c r="C30" s="11"/>
      <c r="D30" s="4"/>
      <c r="E30" s="4"/>
      <c r="F30" s="4"/>
      <c r="G30" s="4"/>
      <c r="H30" s="4"/>
      <c r="I30" s="4"/>
    </row>
    <row r="31" spans="1:9" ht="23.1" customHeight="1" x14ac:dyDescent="0.25">
      <c r="A31" s="4"/>
      <c r="B31" s="4"/>
      <c r="C31" s="11"/>
      <c r="D31" s="4"/>
      <c r="E31" s="4"/>
      <c r="F31" s="4"/>
      <c r="G31" s="4"/>
      <c r="H31" s="4"/>
      <c r="I31" s="4"/>
    </row>
    <row r="32" spans="1:9" ht="23.1" customHeight="1" x14ac:dyDescent="0.25">
      <c r="A32" s="4"/>
      <c r="B32" s="4"/>
      <c r="C32" s="11"/>
      <c r="D32" s="4"/>
      <c r="E32" s="10"/>
      <c r="F32" s="10"/>
      <c r="G32" s="4"/>
      <c r="H32" s="4"/>
      <c r="I32" s="4"/>
    </row>
    <row r="33" spans="1:9" ht="23.1" customHeight="1" x14ac:dyDescent="0.25">
      <c r="A33" s="4"/>
      <c r="B33" s="4"/>
      <c r="C33" s="11"/>
      <c r="D33" s="4"/>
      <c r="E33" s="4"/>
      <c r="F33" s="4"/>
      <c r="G33" s="4"/>
      <c r="H33" s="4"/>
      <c r="I33" s="4"/>
    </row>
    <row r="34" spans="1:9" ht="23.1" customHeight="1" x14ac:dyDescent="0.25">
      <c r="A34" s="4"/>
      <c r="B34" s="4"/>
      <c r="C34" s="11"/>
      <c r="D34" s="4"/>
      <c r="E34" s="4"/>
      <c r="F34" s="4"/>
      <c r="G34" s="4"/>
      <c r="H34" s="4"/>
      <c r="I34" s="4"/>
    </row>
    <row r="35" spans="1:9" ht="23.1" customHeight="1" x14ac:dyDescent="0.25">
      <c r="A35" s="4"/>
      <c r="B35" s="4"/>
      <c r="C35" s="11"/>
      <c r="D35" s="4"/>
      <c r="E35" s="4"/>
      <c r="F35" s="4"/>
      <c r="G35" s="4"/>
      <c r="H35" s="4"/>
      <c r="I35" s="4"/>
    </row>
    <row r="36" spans="1:9" ht="23.1" customHeight="1" x14ac:dyDescent="0.25">
      <c r="A36" s="4"/>
      <c r="B36" s="4"/>
      <c r="C36" s="11"/>
      <c r="D36" s="4"/>
      <c r="E36" s="4"/>
      <c r="F36" s="4"/>
      <c r="G36" s="4"/>
      <c r="H36" s="4"/>
      <c r="I36" s="4"/>
    </row>
    <row r="37" spans="1:9" ht="23.1" customHeight="1" x14ac:dyDescent="0.25">
      <c r="A37" s="4"/>
      <c r="B37" s="4"/>
      <c r="C37" s="11"/>
      <c r="D37" s="4"/>
      <c r="E37" s="4"/>
      <c r="F37" s="4"/>
      <c r="G37" s="4"/>
      <c r="H37" s="4"/>
      <c r="I37" s="4"/>
    </row>
    <row r="38" spans="1:9" ht="23.1" customHeight="1" x14ac:dyDescent="0.25">
      <c r="A38" s="4"/>
      <c r="B38" s="4"/>
      <c r="C38" s="11"/>
      <c r="D38" s="4"/>
      <c r="E38" s="10"/>
      <c r="F38" s="10"/>
      <c r="G38" s="4"/>
      <c r="H38" s="4"/>
      <c r="I38" s="4"/>
    </row>
    <row r="39" spans="1:9" ht="23.1" customHeight="1" x14ac:dyDescent="0.25">
      <c r="A39" s="4"/>
      <c r="B39" s="4"/>
      <c r="C39" s="11"/>
      <c r="D39" s="4"/>
      <c r="E39" s="4"/>
      <c r="F39" s="4"/>
      <c r="G39" s="4"/>
      <c r="H39" s="4"/>
      <c r="I39" s="4"/>
    </row>
    <row r="40" spans="1:9" ht="23.1" customHeight="1" x14ac:dyDescent="0.25">
      <c r="A40" s="4"/>
      <c r="B40" s="4"/>
      <c r="C40" s="11"/>
      <c r="D40" s="4"/>
      <c r="E40" s="4"/>
      <c r="F40" s="4"/>
      <c r="G40" s="4"/>
      <c r="H40" s="4"/>
      <c r="I40" s="4"/>
    </row>
    <row r="41" spans="1:9" ht="23.1" customHeight="1" x14ac:dyDescent="0.25">
      <c r="A41" s="4"/>
      <c r="B41" s="4"/>
      <c r="C41" s="11"/>
      <c r="D41" s="4"/>
      <c r="E41" s="4"/>
      <c r="F41" s="4"/>
      <c r="G41" s="4"/>
      <c r="H41" s="4"/>
      <c r="I41" s="4"/>
    </row>
    <row r="42" spans="1:9" ht="23.1" customHeight="1" x14ac:dyDescent="0.25">
      <c r="A42" s="4"/>
      <c r="B42" s="4"/>
      <c r="C42" s="11"/>
      <c r="D42" s="4"/>
      <c r="E42" s="4"/>
      <c r="F42" s="4"/>
      <c r="G42" s="4"/>
      <c r="H42" s="4"/>
      <c r="I42" s="4"/>
    </row>
    <row r="43" spans="1:9" ht="23.1" customHeight="1" x14ac:dyDescent="0.25">
      <c r="A43" s="4"/>
      <c r="B43" s="4"/>
      <c r="C43" s="11"/>
      <c r="D43" s="4"/>
      <c r="E43" s="4"/>
      <c r="F43" s="4"/>
      <c r="G43" s="4"/>
      <c r="H43" s="4"/>
      <c r="I43" s="4"/>
    </row>
    <row r="44" spans="1:9" ht="23.1" customHeight="1" x14ac:dyDescent="0.25">
      <c r="A44" s="4"/>
      <c r="B44" s="4"/>
      <c r="C44" s="11"/>
      <c r="D44" s="4"/>
      <c r="E44" s="4"/>
      <c r="F44" s="4"/>
      <c r="G44" s="4"/>
      <c r="H44" s="4"/>
      <c r="I44" s="4"/>
    </row>
    <row r="45" spans="1:9" ht="23.1" customHeight="1" x14ac:dyDescent="0.25">
      <c r="A45" s="4"/>
      <c r="B45" s="4"/>
      <c r="C45" s="11"/>
      <c r="D45" s="4"/>
      <c r="E45" s="4"/>
      <c r="F45" s="4"/>
      <c r="G45" s="4"/>
      <c r="H45" s="4"/>
      <c r="I45" s="4"/>
    </row>
    <row r="46" spans="1:9" ht="23.1" customHeight="1" x14ac:dyDescent="0.25">
      <c r="A46" s="4"/>
      <c r="B46" s="4"/>
      <c r="C46" s="11"/>
      <c r="D46" s="4"/>
      <c r="E46" s="10"/>
      <c r="F46" s="10"/>
      <c r="G46" s="4"/>
      <c r="H46" s="4"/>
      <c r="I46" s="4"/>
    </row>
    <row r="47" spans="1:9" ht="23.1" customHeight="1" x14ac:dyDescent="0.25">
      <c r="A47" s="4"/>
      <c r="B47" s="4"/>
      <c r="C47" s="11"/>
      <c r="D47" s="4"/>
      <c r="E47" s="10"/>
      <c r="F47" s="10"/>
      <c r="G47" s="4"/>
      <c r="H47" s="4"/>
      <c r="I47" s="4"/>
    </row>
    <row r="48" spans="1:9" ht="23.1" customHeight="1" x14ac:dyDescent="0.25">
      <c r="A48" s="4"/>
      <c r="B48" s="4"/>
      <c r="C48" s="11"/>
      <c r="D48" s="4"/>
      <c r="E48" s="10"/>
      <c r="F48" s="10"/>
      <c r="G48" s="4"/>
      <c r="H48" s="4"/>
      <c r="I48" s="4"/>
    </row>
    <row r="49" spans="1:9" ht="23.1" customHeight="1" x14ac:dyDescent="0.25">
      <c r="A49" s="4"/>
      <c r="B49" s="4"/>
      <c r="C49" s="11"/>
      <c r="D49" s="4"/>
      <c r="E49" s="4"/>
      <c r="F49" s="4"/>
      <c r="G49" s="4"/>
      <c r="H49" s="4"/>
      <c r="I49" s="4"/>
    </row>
    <row r="50" spans="1:9" ht="23.1" customHeight="1" x14ac:dyDescent="0.25">
      <c r="A50" s="4"/>
      <c r="B50" s="4"/>
      <c r="C50" s="11"/>
      <c r="D50" s="4"/>
      <c r="E50" s="10"/>
      <c r="F50" s="10"/>
      <c r="G50" s="4"/>
      <c r="H50" s="4"/>
      <c r="I50" s="4"/>
    </row>
    <row r="51" spans="1:9" ht="23.1" customHeight="1" x14ac:dyDescent="0.25">
      <c r="A51" s="4"/>
      <c r="B51" s="4"/>
      <c r="C51" s="11"/>
      <c r="D51" s="4"/>
      <c r="E51" s="4"/>
      <c r="F51" s="4"/>
      <c r="G51" s="4"/>
      <c r="H51" s="4"/>
      <c r="I51" s="4"/>
    </row>
    <row r="52" spans="1:9" ht="23.1" customHeight="1" x14ac:dyDescent="0.25">
      <c r="A52" s="4"/>
      <c r="B52" s="4"/>
      <c r="C52" s="11"/>
      <c r="D52" s="4"/>
      <c r="E52" s="4"/>
      <c r="F52" s="4"/>
      <c r="G52" s="4"/>
      <c r="H52" s="4"/>
      <c r="I52" s="4"/>
    </row>
    <row r="53" spans="1:9" ht="23.1" customHeight="1" x14ac:dyDescent="0.25">
      <c r="A53" s="4"/>
      <c r="B53" s="4"/>
      <c r="C53" s="11"/>
      <c r="D53" s="4"/>
      <c r="E53" s="4"/>
      <c r="F53" s="4"/>
      <c r="G53" s="4"/>
      <c r="H53" s="4"/>
      <c r="I53" s="4"/>
    </row>
    <row r="54" spans="1:9" ht="23.1" customHeight="1" x14ac:dyDescent="0.25">
      <c r="A54" s="4"/>
      <c r="B54" s="4"/>
      <c r="C54" s="11"/>
      <c r="D54" s="4"/>
      <c r="E54" s="4"/>
      <c r="F54" s="4"/>
      <c r="G54" s="4"/>
      <c r="H54" s="4"/>
      <c r="I54" s="4"/>
    </row>
    <row r="55" spans="1:9" ht="23.1" customHeight="1" x14ac:dyDescent="0.25">
      <c r="A55" s="4"/>
      <c r="B55" s="4"/>
      <c r="C55" s="11"/>
      <c r="D55" s="4"/>
      <c r="E55" s="10"/>
      <c r="F55" s="10"/>
      <c r="G55" s="4"/>
      <c r="H55" s="4"/>
      <c r="I55" s="4"/>
    </row>
    <row r="56" spans="1:9" ht="23.1" customHeight="1" x14ac:dyDescent="0.25">
      <c r="A56" s="4"/>
      <c r="B56" s="4"/>
      <c r="C56" s="11"/>
      <c r="D56" s="4"/>
      <c r="E56" s="10"/>
      <c r="F56" s="10"/>
      <c r="G56" s="4"/>
      <c r="H56" s="4"/>
      <c r="I56" s="4"/>
    </row>
    <row r="57" spans="1:9" ht="23.1" customHeight="1" x14ac:dyDescent="0.25">
      <c r="A57" s="4"/>
      <c r="B57" s="4"/>
      <c r="C57" s="11"/>
      <c r="D57" s="4"/>
      <c r="E57" s="10"/>
      <c r="F57" s="10"/>
      <c r="G57" s="4"/>
      <c r="H57" s="4"/>
      <c r="I57" s="4"/>
    </row>
    <row r="58" spans="1:9" ht="23.1" customHeight="1" x14ac:dyDescent="0.25">
      <c r="A58" s="4"/>
      <c r="B58" s="4"/>
      <c r="C58" s="11"/>
      <c r="D58" s="4"/>
      <c r="E58" s="10"/>
      <c r="F58" s="10"/>
      <c r="G58" s="4"/>
      <c r="H58" s="4"/>
      <c r="I58" s="4"/>
    </row>
    <row r="59" spans="1:9" ht="23.1" customHeight="1" x14ac:dyDescent="0.25">
      <c r="A59" s="4"/>
      <c r="B59" s="4"/>
      <c r="C59" s="11"/>
      <c r="D59" s="4"/>
      <c r="E59" s="10"/>
      <c r="F59" s="10"/>
      <c r="G59" s="4"/>
      <c r="H59" s="4"/>
      <c r="I59" s="4"/>
    </row>
    <row r="60" spans="1:9" ht="23.1" customHeight="1" x14ac:dyDescent="0.25">
      <c r="A60" s="18"/>
      <c r="B60" s="18"/>
      <c r="C60" s="19"/>
      <c r="D60" s="18"/>
      <c r="E60" s="20"/>
      <c r="F60" s="20"/>
      <c r="G60" s="18"/>
      <c r="H60" s="18"/>
      <c r="I60" s="18"/>
    </row>
    <row r="61" spans="1:9" ht="23.1" customHeight="1" x14ac:dyDescent="0.25">
      <c r="A61" s="21"/>
      <c r="B61" s="21"/>
      <c r="C61" s="22"/>
      <c r="D61" s="21"/>
      <c r="E61" s="23"/>
      <c r="F61" s="23"/>
      <c r="G61" s="21"/>
      <c r="H61" s="21"/>
      <c r="I61" s="21"/>
    </row>
    <row r="62" spans="1:9" ht="23.1" customHeight="1" x14ac:dyDescent="0.25">
      <c r="A62" s="21"/>
      <c r="B62" s="21"/>
      <c r="C62" s="22"/>
      <c r="D62" s="21"/>
      <c r="E62" s="23"/>
      <c r="F62" s="23"/>
      <c r="G62" s="21"/>
      <c r="H62" s="21"/>
      <c r="I62" s="21"/>
    </row>
  </sheetData>
  <pageMargins left="0.7" right="0.7" top="0.75" bottom="0.75" header="0.3" footer="0.3"/>
  <pageSetup paperSize="5" scale="66" orientation="landscape" r:id="rId1"/>
  <rowBreaks count="1" manualBreakCount="1">
    <brk id="32"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11"/>
  <sheetViews>
    <sheetView view="pageBreakPreview" topLeftCell="A94" zoomScale="80" zoomScaleNormal="70" zoomScaleSheetLayoutView="80" zoomScalePageLayoutView="50" workbookViewId="0">
      <selection activeCell="F7" sqref="F7"/>
    </sheetView>
  </sheetViews>
  <sheetFormatPr defaultColWidth="9.140625" defaultRowHeight="15" x14ac:dyDescent="0.25"/>
  <cols>
    <col min="1" max="1" width="13.140625" style="50" customWidth="1"/>
    <col min="2" max="2" width="26.5703125" style="50" customWidth="1"/>
    <col min="3" max="3" width="24.140625" style="59" customWidth="1"/>
    <col min="4" max="4" width="38.28515625" style="59" customWidth="1"/>
    <col min="5" max="5" width="36.28515625" style="50" customWidth="1"/>
    <col min="6" max="6" width="27.85546875" style="50" customWidth="1"/>
    <col min="7" max="7" width="23.140625" style="50" customWidth="1"/>
    <col min="8" max="8" width="32.140625" style="50" customWidth="1"/>
    <col min="9" max="9" width="28" style="50" customWidth="1"/>
    <col min="10" max="10" width="23" style="50" customWidth="1"/>
    <col min="11" max="16384" width="9.140625" style="50"/>
  </cols>
  <sheetData>
    <row r="1" spans="1:16" ht="42.75" customHeight="1" x14ac:dyDescent="0.25"/>
    <row r="2" spans="1:16" ht="27" x14ac:dyDescent="0.35">
      <c r="C2" s="417" t="s">
        <v>16</v>
      </c>
      <c r="D2" s="417"/>
      <c r="E2" s="417"/>
      <c r="F2" s="417"/>
      <c r="G2" s="417"/>
      <c r="H2" s="417"/>
      <c r="I2" s="417"/>
    </row>
    <row r="3" spans="1:16" ht="18.75" customHeight="1" x14ac:dyDescent="0.4">
      <c r="C3" s="77"/>
      <c r="D3" s="77"/>
      <c r="E3" s="79"/>
      <c r="F3" s="79"/>
      <c r="G3" s="79"/>
      <c r="H3" s="79"/>
      <c r="I3" s="79"/>
    </row>
    <row r="4" spans="1:16" ht="27.75" x14ac:dyDescent="0.4">
      <c r="B4" s="142"/>
      <c r="C4" s="81" t="s">
        <v>1848</v>
      </c>
      <c r="D4" s="75"/>
      <c r="E4" s="326"/>
      <c r="F4" s="80"/>
      <c r="G4" s="80"/>
      <c r="H4" s="80"/>
      <c r="I4" s="80"/>
    </row>
    <row r="5" spans="1:16" ht="27.75" x14ac:dyDescent="0.4">
      <c r="B5" s="143"/>
      <c r="C5" s="77"/>
      <c r="D5" s="77" t="s">
        <v>1025</v>
      </c>
      <c r="E5" s="79"/>
      <c r="F5" s="79"/>
      <c r="G5" s="79"/>
      <c r="H5" s="79"/>
      <c r="I5" s="79"/>
    </row>
    <row r="7" spans="1:16" ht="126.75" customHeight="1" x14ac:dyDescent="0.35">
      <c r="A7" s="82" t="str">
        <f>'[1]Schedule, IDF'!A5</f>
        <v>No.</v>
      </c>
      <c r="B7" s="82" t="str">
        <f>'[1]Schedule, IDF'!B5</f>
        <v>Project Number</v>
      </c>
      <c r="C7" s="83" t="s">
        <v>1864</v>
      </c>
      <c r="D7" s="83" t="str">
        <f>'[1]Schedule, IDF'!D5</f>
        <v xml:space="preserve">Project Name </v>
      </c>
      <c r="E7" s="83" t="str">
        <f>'[1]Schedule, IDF'!E5</f>
        <v>Brief Description</v>
      </c>
      <c r="F7" s="83" t="str">
        <f>'[1]Schedule, IDF'!F5</f>
        <v>Proposed date for Issue of Bidding Documents</v>
      </c>
      <c r="G7" s="83" t="str">
        <f>'[1]Schedule, IDF'!G5</f>
        <v>Expected Delivery/ Completion Date</v>
      </c>
      <c r="H7" s="83" t="str">
        <f>'[1]Schedule, IDF'!H5</f>
        <v>Estimated Project Duration (for works and services)</v>
      </c>
      <c r="I7" s="83" t="str">
        <f>'[1]Schedule, IDF'!I5</f>
        <v>Procurement Method</v>
      </c>
      <c r="J7" s="83" t="str">
        <f>'[1]Schedule, IDF'!J5</f>
        <v>Contract Type</v>
      </c>
      <c r="P7" s="147"/>
    </row>
    <row r="8" spans="1:16" ht="36" customHeight="1" x14ac:dyDescent="0.3">
      <c r="A8" s="327"/>
      <c r="B8" s="415" t="s">
        <v>121</v>
      </c>
      <c r="C8" s="416"/>
      <c r="D8" s="328"/>
      <c r="E8" s="327"/>
      <c r="F8" s="327"/>
      <c r="G8" s="327"/>
      <c r="H8" s="327"/>
      <c r="I8" s="327"/>
      <c r="J8" s="327"/>
      <c r="P8" s="147"/>
    </row>
    <row r="9" spans="1:16" ht="36" customHeight="1" x14ac:dyDescent="0.25">
      <c r="A9" s="46">
        <v>1</v>
      </c>
      <c r="B9" s="103" t="s">
        <v>1026</v>
      </c>
      <c r="C9" s="46">
        <v>53102700</v>
      </c>
      <c r="D9" s="66" t="s">
        <v>39</v>
      </c>
      <c r="E9" s="46" t="s">
        <v>1027</v>
      </c>
      <c r="F9" s="68">
        <v>45658</v>
      </c>
      <c r="G9" s="68">
        <v>45809</v>
      </c>
      <c r="H9" s="87" t="s">
        <v>60</v>
      </c>
      <c r="I9" s="46" t="s">
        <v>456</v>
      </c>
      <c r="J9" s="46" t="s">
        <v>1028</v>
      </c>
      <c r="P9" s="147"/>
    </row>
    <row r="10" spans="1:16" ht="64.5" customHeight="1" x14ac:dyDescent="0.25">
      <c r="A10" s="46">
        <v>2</v>
      </c>
      <c r="B10" s="103" t="s">
        <v>1029</v>
      </c>
      <c r="C10" s="46">
        <v>43221700</v>
      </c>
      <c r="D10" s="66" t="s">
        <v>58</v>
      </c>
      <c r="E10" s="46" t="s">
        <v>1030</v>
      </c>
      <c r="F10" s="68">
        <v>45717</v>
      </c>
      <c r="G10" s="68">
        <v>45809</v>
      </c>
      <c r="H10" s="87" t="s">
        <v>60</v>
      </c>
      <c r="I10" s="46" t="s">
        <v>456</v>
      </c>
      <c r="J10" s="46" t="s">
        <v>1028</v>
      </c>
      <c r="K10" s="329"/>
      <c r="L10" s="329"/>
      <c r="M10" s="329"/>
      <c r="P10" s="147"/>
    </row>
    <row r="11" spans="1:16" ht="51.75" customHeight="1" x14ac:dyDescent="0.25">
      <c r="A11" s="46">
        <v>3</v>
      </c>
      <c r="B11" s="103" t="s">
        <v>1031</v>
      </c>
      <c r="C11" s="71">
        <v>41114200</v>
      </c>
      <c r="D11" s="66" t="s">
        <v>58</v>
      </c>
      <c r="E11" s="46" t="s">
        <v>1032</v>
      </c>
      <c r="F11" s="68">
        <v>45717</v>
      </c>
      <c r="G11" s="68">
        <v>45809</v>
      </c>
      <c r="H11" s="87" t="s">
        <v>60</v>
      </c>
      <c r="I11" s="46" t="s">
        <v>469</v>
      </c>
      <c r="J11" s="46" t="s">
        <v>1028</v>
      </c>
      <c r="K11" s="329"/>
      <c r="L11" s="329"/>
      <c r="M11" s="329"/>
      <c r="P11" s="147"/>
    </row>
    <row r="12" spans="1:16" ht="15.75" x14ac:dyDescent="0.25">
      <c r="A12" s="46">
        <v>4</v>
      </c>
      <c r="B12" s="103" t="s">
        <v>1033</v>
      </c>
      <c r="C12" s="46">
        <v>43232600</v>
      </c>
      <c r="D12" s="66" t="s">
        <v>47</v>
      </c>
      <c r="E12" s="46" t="s">
        <v>1034</v>
      </c>
      <c r="F12" s="68">
        <v>45658</v>
      </c>
      <c r="G12" s="68">
        <v>45809</v>
      </c>
      <c r="H12" s="87" t="s">
        <v>60</v>
      </c>
      <c r="I12" s="46" t="s">
        <v>469</v>
      </c>
      <c r="J12" s="46" t="s">
        <v>1028</v>
      </c>
      <c r="K12" s="329"/>
      <c r="L12" s="329"/>
      <c r="M12" s="329"/>
      <c r="P12" s="147"/>
    </row>
    <row r="13" spans="1:16" ht="15.75" x14ac:dyDescent="0.25">
      <c r="A13" s="46"/>
      <c r="B13" s="103" t="s">
        <v>1035</v>
      </c>
      <c r="C13" s="46">
        <v>43211500</v>
      </c>
      <c r="D13" s="66" t="s">
        <v>58</v>
      </c>
      <c r="E13" s="46" t="s">
        <v>1036</v>
      </c>
      <c r="F13" s="68">
        <v>45658</v>
      </c>
      <c r="G13" s="68">
        <v>45809</v>
      </c>
      <c r="H13" s="87" t="s">
        <v>60</v>
      </c>
      <c r="I13" s="46" t="s">
        <v>456</v>
      </c>
      <c r="J13" s="46" t="s">
        <v>1028</v>
      </c>
    </row>
    <row r="14" spans="1:16" ht="15.75" x14ac:dyDescent="0.25">
      <c r="A14" s="46">
        <v>1</v>
      </c>
      <c r="B14" s="103" t="s">
        <v>1037</v>
      </c>
      <c r="C14" s="46">
        <v>41114300</v>
      </c>
      <c r="D14" s="66" t="s">
        <v>58</v>
      </c>
      <c r="E14" s="46" t="s">
        <v>1038</v>
      </c>
      <c r="F14" s="68">
        <v>45658</v>
      </c>
      <c r="G14" s="68">
        <v>45870</v>
      </c>
      <c r="H14" s="87" t="s">
        <v>60</v>
      </c>
      <c r="I14" s="46" t="s">
        <v>469</v>
      </c>
      <c r="J14" s="46" t="s">
        <v>1028</v>
      </c>
    </row>
    <row r="15" spans="1:16" ht="15.75" x14ac:dyDescent="0.25">
      <c r="A15" s="46">
        <v>2</v>
      </c>
      <c r="B15" s="103" t="s">
        <v>1039</v>
      </c>
      <c r="C15" s="46">
        <v>43211500</v>
      </c>
      <c r="D15" s="66" t="s">
        <v>58</v>
      </c>
      <c r="E15" s="46" t="s">
        <v>1040</v>
      </c>
      <c r="F15" s="68">
        <v>45658</v>
      </c>
      <c r="G15" s="68">
        <v>45809</v>
      </c>
      <c r="H15" s="87" t="s">
        <v>60</v>
      </c>
      <c r="I15" s="46" t="s">
        <v>456</v>
      </c>
      <c r="J15" s="46" t="s">
        <v>1028</v>
      </c>
    </row>
    <row r="16" spans="1:16" ht="15.75" x14ac:dyDescent="0.25">
      <c r="A16" s="46">
        <v>3</v>
      </c>
      <c r="B16" s="103" t="s">
        <v>1041</v>
      </c>
      <c r="C16" s="46">
        <v>25101600</v>
      </c>
      <c r="D16" s="66" t="s">
        <v>85</v>
      </c>
      <c r="E16" s="46" t="s">
        <v>1042</v>
      </c>
      <c r="F16" s="68">
        <v>45658</v>
      </c>
      <c r="G16" s="68">
        <v>45809</v>
      </c>
      <c r="H16" s="87" t="s">
        <v>60</v>
      </c>
      <c r="I16" s="46" t="s">
        <v>456</v>
      </c>
      <c r="J16" s="46" t="s">
        <v>1028</v>
      </c>
      <c r="P16" s="147"/>
    </row>
    <row r="17" spans="1:15" ht="32.25" customHeight="1" x14ac:dyDescent="0.3">
      <c r="A17" s="330"/>
      <c r="B17" s="331" t="s">
        <v>1043</v>
      </c>
      <c r="C17" s="332"/>
      <c r="D17" s="333"/>
      <c r="E17" s="327"/>
      <c r="F17" s="327"/>
      <c r="G17" s="327"/>
      <c r="H17" s="211"/>
      <c r="I17" s="327"/>
      <c r="J17" s="211"/>
    </row>
    <row r="18" spans="1:15" ht="15.75" x14ac:dyDescent="0.25">
      <c r="A18" s="46">
        <v>1</v>
      </c>
      <c r="B18" s="46" t="s">
        <v>158</v>
      </c>
      <c r="C18" s="334">
        <v>70171800</v>
      </c>
      <c r="D18" s="66" t="s">
        <v>1044</v>
      </c>
      <c r="E18" s="46" t="s">
        <v>1045</v>
      </c>
      <c r="F18" s="68">
        <v>45658</v>
      </c>
      <c r="G18" s="68">
        <v>45930</v>
      </c>
      <c r="H18" s="335" t="s">
        <v>1046</v>
      </c>
      <c r="I18" s="46" t="s">
        <v>160</v>
      </c>
      <c r="J18" s="46" t="s">
        <v>7</v>
      </c>
    </row>
    <row r="19" spans="1:15" ht="15.75" x14ac:dyDescent="0.25">
      <c r="A19" s="46">
        <v>2</v>
      </c>
      <c r="B19" s="46" t="s">
        <v>158</v>
      </c>
      <c r="C19" s="334">
        <v>70171800</v>
      </c>
      <c r="D19" s="66" t="s">
        <v>1047</v>
      </c>
      <c r="E19" s="46" t="s">
        <v>1048</v>
      </c>
      <c r="F19" s="68">
        <v>45658</v>
      </c>
      <c r="G19" s="68">
        <v>45930</v>
      </c>
      <c r="H19" s="46" t="s">
        <v>1049</v>
      </c>
      <c r="I19" s="46" t="s">
        <v>160</v>
      </c>
      <c r="J19" s="46" t="s">
        <v>7</v>
      </c>
    </row>
    <row r="20" spans="1:15" ht="15.75" x14ac:dyDescent="0.25">
      <c r="A20" s="46">
        <v>3</v>
      </c>
      <c r="B20" s="46" t="s">
        <v>158</v>
      </c>
      <c r="C20" s="334">
        <v>70171800</v>
      </c>
      <c r="D20" s="45" t="s">
        <v>1050</v>
      </c>
      <c r="E20" s="100" t="s">
        <v>1051</v>
      </c>
      <c r="F20" s="68">
        <v>45658</v>
      </c>
      <c r="G20" s="68">
        <v>45930</v>
      </c>
      <c r="H20" s="44" t="s">
        <v>172</v>
      </c>
      <c r="I20" s="46" t="s">
        <v>160</v>
      </c>
      <c r="J20" s="46" t="s">
        <v>7</v>
      </c>
    </row>
    <row r="21" spans="1:15" ht="15.75" x14ac:dyDescent="0.25">
      <c r="A21" s="46">
        <v>4</v>
      </c>
      <c r="B21" s="46" t="s">
        <v>158</v>
      </c>
      <c r="C21" s="334">
        <v>70171800</v>
      </c>
      <c r="D21" s="45" t="s">
        <v>1052</v>
      </c>
      <c r="E21" s="100" t="s">
        <v>1053</v>
      </c>
      <c r="F21" s="68">
        <v>45658</v>
      </c>
      <c r="G21" s="68">
        <v>45930</v>
      </c>
      <c r="H21" s="44" t="s">
        <v>188</v>
      </c>
      <c r="I21" s="46" t="s">
        <v>160</v>
      </c>
      <c r="J21" s="46" t="s">
        <v>7</v>
      </c>
    </row>
    <row r="22" spans="1:15" ht="31.5" x14ac:dyDescent="0.25">
      <c r="A22" s="46">
        <v>5</v>
      </c>
      <c r="B22" s="46" t="s">
        <v>158</v>
      </c>
      <c r="C22" s="334">
        <v>70171800</v>
      </c>
      <c r="D22" s="66" t="s">
        <v>1054</v>
      </c>
      <c r="E22" s="46" t="s">
        <v>1055</v>
      </c>
      <c r="F22" s="68">
        <v>45658</v>
      </c>
      <c r="G22" s="68">
        <v>45930</v>
      </c>
      <c r="H22" s="46" t="s">
        <v>1049</v>
      </c>
      <c r="I22" s="46" t="s">
        <v>160</v>
      </c>
      <c r="J22" s="46" t="s">
        <v>7</v>
      </c>
    </row>
    <row r="23" spans="1:15" ht="15.75" x14ac:dyDescent="0.25">
      <c r="A23" s="46">
        <v>6</v>
      </c>
      <c r="B23" s="46" t="s">
        <v>158</v>
      </c>
      <c r="C23" s="334">
        <v>70171800</v>
      </c>
      <c r="D23" s="66" t="s">
        <v>1056</v>
      </c>
      <c r="E23" s="46" t="s">
        <v>1057</v>
      </c>
      <c r="F23" s="68">
        <v>45658</v>
      </c>
      <c r="G23" s="68">
        <v>45930</v>
      </c>
      <c r="H23" s="335" t="s">
        <v>1046</v>
      </c>
      <c r="I23" s="46" t="s">
        <v>160</v>
      </c>
      <c r="J23" s="46" t="s">
        <v>7</v>
      </c>
    </row>
    <row r="24" spans="1:15" ht="31.5" x14ac:dyDescent="0.25">
      <c r="A24" s="46">
        <v>7</v>
      </c>
      <c r="B24" s="46" t="s">
        <v>158</v>
      </c>
      <c r="C24" s="334">
        <v>70171800</v>
      </c>
      <c r="D24" s="45" t="s">
        <v>265</v>
      </c>
      <c r="E24" s="46" t="s">
        <v>1058</v>
      </c>
      <c r="F24" s="68">
        <v>45658</v>
      </c>
      <c r="G24" s="68">
        <v>45930</v>
      </c>
      <c r="H24" s="44" t="s">
        <v>164</v>
      </c>
      <c r="I24" s="46" t="s">
        <v>160</v>
      </c>
      <c r="J24" s="46" t="s">
        <v>7</v>
      </c>
    </row>
    <row r="25" spans="1:15" ht="32.25" customHeight="1" x14ac:dyDescent="0.25">
      <c r="A25" s="46">
        <v>8</v>
      </c>
      <c r="B25" s="46" t="s">
        <v>158</v>
      </c>
      <c r="C25" s="334">
        <v>70171800</v>
      </c>
      <c r="D25" s="66" t="s">
        <v>246</v>
      </c>
      <c r="E25" s="46" t="s">
        <v>1059</v>
      </c>
      <c r="F25" s="68">
        <v>45658</v>
      </c>
      <c r="G25" s="68">
        <v>45930</v>
      </c>
      <c r="H25" s="44" t="s">
        <v>302</v>
      </c>
      <c r="I25" s="46" t="s">
        <v>160</v>
      </c>
      <c r="J25" s="46" t="s">
        <v>7</v>
      </c>
    </row>
    <row r="26" spans="1:15" ht="31.5" x14ac:dyDescent="0.25">
      <c r="A26" s="46">
        <v>9</v>
      </c>
      <c r="B26" s="46" t="s">
        <v>158</v>
      </c>
      <c r="C26" s="334">
        <v>70171800</v>
      </c>
      <c r="D26" s="45" t="s">
        <v>1060</v>
      </c>
      <c r="E26" s="100" t="s">
        <v>1061</v>
      </c>
      <c r="F26" s="68">
        <v>45658</v>
      </c>
      <c r="G26" s="68">
        <v>45930</v>
      </c>
      <c r="H26" s="44" t="s">
        <v>159</v>
      </c>
      <c r="I26" s="46" t="s">
        <v>160</v>
      </c>
      <c r="J26" s="46" t="s">
        <v>7</v>
      </c>
    </row>
    <row r="27" spans="1:15" ht="31.5" x14ac:dyDescent="0.25">
      <c r="A27" s="46">
        <v>10</v>
      </c>
      <c r="B27" s="46" t="s">
        <v>158</v>
      </c>
      <c r="C27" s="334">
        <v>70171800</v>
      </c>
      <c r="D27" s="45" t="s">
        <v>1062</v>
      </c>
      <c r="E27" s="100" t="s">
        <v>1063</v>
      </c>
      <c r="F27" s="68">
        <v>45658</v>
      </c>
      <c r="G27" s="68">
        <v>45930</v>
      </c>
      <c r="H27" s="44" t="s">
        <v>172</v>
      </c>
      <c r="I27" s="46" t="s">
        <v>160</v>
      </c>
      <c r="J27" s="46" t="s">
        <v>7</v>
      </c>
      <c r="O27" s="50" t="s">
        <v>641</v>
      </c>
    </row>
    <row r="28" spans="1:15" ht="31.5" x14ac:dyDescent="0.25">
      <c r="A28" s="46">
        <v>11</v>
      </c>
      <c r="B28" s="46" t="s">
        <v>158</v>
      </c>
      <c r="C28" s="334">
        <v>70171800</v>
      </c>
      <c r="D28" s="45" t="s">
        <v>1064</v>
      </c>
      <c r="E28" s="100" t="s">
        <v>1065</v>
      </c>
      <c r="F28" s="68">
        <v>45658</v>
      </c>
      <c r="G28" s="68">
        <v>45930</v>
      </c>
      <c r="H28" s="44" t="s">
        <v>164</v>
      </c>
      <c r="I28" s="46" t="s">
        <v>160</v>
      </c>
      <c r="J28" s="46" t="s">
        <v>7</v>
      </c>
    </row>
    <row r="29" spans="1:15" ht="31.5" x14ac:dyDescent="0.25">
      <c r="A29" s="46">
        <v>12</v>
      </c>
      <c r="B29" s="46" t="s">
        <v>158</v>
      </c>
      <c r="C29" s="334">
        <v>70171800</v>
      </c>
      <c r="D29" s="45" t="s">
        <v>1066</v>
      </c>
      <c r="E29" s="100" t="s">
        <v>1067</v>
      </c>
      <c r="F29" s="68">
        <v>45658</v>
      </c>
      <c r="G29" s="68">
        <v>45930</v>
      </c>
      <c r="H29" s="44" t="s">
        <v>164</v>
      </c>
      <c r="I29" s="46" t="s">
        <v>160</v>
      </c>
      <c r="J29" s="46" t="s">
        <v>7</v>
      </c>
    </row>
    <row r="30" spans="1:15" ht="31.5" x14ac:dyDescent="0.25">
      <c r="A30" s="46">
        <v>13</v>
      </c>
      <c r="B30" s="46" t="s">
        <v>158</v>
      </c>
      <c r="C30" s="334">
        <v>70171800</v>
      </c>
      <c r="D30" s="45" t="s">
        <v>1068</v>
      </c>
      <c r="E30" s="100" t="s">
        <v>1069</v>
      </c>
      <c r="F30" s="68">
        <v>45658</v>
      </c>
      <c r="G30" s="68">
        <v>45930</v>
      </c>
      <c r="H30" s="44" t="s">
        <v>172</v>
      </c>
      <c r="I30" s="46" t="s">
        <v>160</v>
      </c>
      <c r="J30" s="46" t="s">
        <v>7</v>
      </c>
    </row>
    <row r="31" spans="1:15" ht="31.5" x14ac:dyDescent="0.25">
      <c r="A31" s="46">
        <v>14</v>
      </c>
      <c r="B31" s="46" t="s">
        <v>158</v>
      </c>
      <c r="C31" s="334">
        <v>70171800</v>
      </c>
      <c r="D31" s="45" t="s">
        <v>1070</v>
      </c>
      <c r="E31" s="100" t="s">
        <v>1071</v>
      </c>
      <c r="F31" s="68">
        <v>45658</v>
      </c>
      <c r="G31" s="68">
        <v>45930</v>
      </c>
      <c r="H31" s="44" t="s">
        <v>164</v>
      </c>
      <c r="I31" s="46" t="s">
        <v>160</v>
      </c>
      <c r="J31" s="46" t="s">
        <v>7</v>
      </c>
    </row>
    <row r="32" spans="1:15" ht="15.75" x14ac:dyDescent="0.25">
      <c r="A32" s="46">
        <v>15</v>
      </c>
      <c r="B32" s="46" t="s">
        <v>158</v>
      </c>
      <c r="C32" s="334">
        <v>70171800</v>
      </c>
      <c r="D32" s="45" t="s">
        <v>1072</v>
      </c>
      <c r="E32" s="100" t="s">
        <v>1073</v>
      </c>
      <c r="F32" s="68">
        <v>45658</v>
      </c>
      <c r="G32" s="68">
        <v>45930</v>
      </c>
      <c r="H32" s="44" t="s">
        <v>168</v>
      </c>
      <c r="I32" s="46" t="s">
        <v>160</v>
      </c>
      <c r="J32" s="46" t="s">
        <v>7</v>
      </c>
    </row>
    <row r="33" spans="1:10" ht="31.5" x14ac:dyDescent="0.25">
      <c r="A33" s="46">
        <v>16</v>
      </c>
      <c r="B33" s="46" t="s">
        <v>158</v>
      </c>
      <c r="C33" s="334">
        <v>70171800</v>
      </c>
      <c r="D33" s="45" t="s">
        <v>1074</v>
      </c>
      <c r="E33" s="100" t="s">
        <v>1075</v>
      </c>
      <c r="F33" s="68">
        <v>45658</v>
      </c>
      <c r="G33" s="68">
        <v>45930</v>
      </c>
      <c r="H33" s="44" t="s">
        <v>172</v>
      </c>
      <c r="I33" s="46" t="s">
        <v>160</v>
      </c>
      <c r="J33" s="46" t="s">
        <v>7</v>
      </c>
    </row>
    <row r="34" spans="1:10" ht="31.5" x14ac:dyDescent="0.25">
      <c r="A34" s="46">
        <v>17</v>
      </c>
      <c r="B34" s="46" t="s">
        <v>158</v>
      </c>
      <c r="C34" s="334">
        <v>70171800</v>
      </c>
      <c r="D34" s="45" t="s">
        <v>1076</v>
      </c>
      <c r="E34" s="100" t="s">
        <v>1077</v>
      </c>
      <c r="F34" s="68">
        <v>45658</v>
      </c>
      <c r="G34" s="68">
        <v>45930</v>
      </c>
      <c r="H34" s="44" t="s">
        <v>164</v>
      </c>
      <c r="I34" s="46" t="s">
        <v>160</v>
      </c>
      <c r="J34" s="46" t="s">
        <v>7</v>
      </c>
    </row>
    <row r="35" spans="1:10" ht="31.5" x14ac:dyDescent="0.25">
      <c r="A35" s="46">
        <v>18</v>
      </c>
      <c r="B35" s="46" t="s">
        <v>158</v>
      </c>
      <c r="C35" s="334">
        <v>70171800</v>
      </c>
      <c r="D35" s="45" t="s">
        <v>1078</v>
      </c>
      <c r="E35" s="46" t="s">
        <v>1079</v>
      </c>
      <c r="F35" s="68">
        <v>45658</v>
      </c>
      <c r="G35" s="68">
        <v>45930</v>
      </c>
      <c r="H35" s="44" t="s">
        <v>172</v>
      </c>
      <c r="I35" s="46" t="s">
        <v>160</v>
      </c>
      <c r="J35" s="46" t="s">
        <v>7</v>
      </c>
    </row>
    <row r="36" spans="1:10" ht="31.5" x14ac:dyDescent="0.25">
      <c r="A36" s="46">
        <v>19</v>
      </c>
      <c r="B36" s="46" t="s">
        <v>158</v>
      </c>
      <c r="C36" s="334">
        <v>70171800</v>
      </c>
      <c r="D36" s="45" t="s">
        <v>1080</v>
      </c>
      <c r="E36" s="100" t="s">
        <v>1081</v>
      </c>
      <c r="F36" s="68">
        <v>45658</v>
      </c>
      <c r="G36" s="68">
        <v>45930</v>
      </c>
      <c r="H36" s="44" t="s">
        <v>168</v>
      </c>
      <c r="I36" s="46" t="s">
        <v>160</v>
      </c>
      <c r="J36" s="46" t="s">
        <v>7</v>
      </c>
    </row>
    <row r="37" spans="1:10" ht="31.5" x14ac:dyDescent="0.25">
      <c r="A37" s="46">
        <v>20</v>
      </c>
      <c r="B37" s="46" t="s">
        <v>158</v>
      </c>
      <c r="C37" s="334">
        <v>70171800</v>
      </c>
      <c r="D37" s="66" t="s">
        <v>1082</v>
      </c>
      <c r="E37" s="46" t="s">
        <v>1083</v>
      </c>
      <c r="F37" s="68">
        <v>45658</v>
      </c>
      <c r="G37" s="68">
        <v>45930</v>
      </c>
      <c r="H37" s="44" t="s">
        <v>298</v>
      </c>
      <c r="I37" s="46" t="s">
        <v>160</v>
      </c>
      <c r="J37" s="46" t="s">
        <v>7</v>
      </c>
    </row>
    <row r="38" spans="1:10" ht="15.75" x14ac:dyDescent="0.25">
      <c r="A38" s="46">
        <v>21</v>
      </c>
      <c r="B38" s="46" t="s">
        <v>158</v>
      </c>
      <c r="C38" s="334">
        <v>70171800</v>
      </c>
      <c r="D38" s="336" t="s">
        <v>1084</v>
      </c>
      <c r="E38" s="337"/>
      <c r="F38" s="338">
        <v>45658</v>
      </c>
      <c r="G38" s="338">
        <v>45930</v>
      </c>
      <c r="H38" s="334" t="s">
        <v>168</v>
      </c>
      <c r="I38" s="337" t="s">
        <v>160</v>
      </c>
      <c r="J38" s="337" t="s">
        <v>7</v>
      </c>
    </row>
    <row r="39" spans="1:10" ht="15.75" x14ac:dyDescent="0.25">
      <c r="A39" s="46">
        <v>22</v>
      </c>
      <c r="B39" s="46" t="s">
        <v>158</v>
      </c>
      <c r="C39" s="334">
        <v>70171800</v>
      </c>
      <c r="D39" s="45" t="s">
        <v>1085</v>
      </c>
      <c r="E39" s="337"/>
      <c r="F39" s="68">
        <v>45658</v>
      </c>
      <c r="G39" s="68">
        <v>45930</v>
      </c>
      <c r="H39" s="334" t="s">
        <v>164</v>
      </c>
      <c r="I39" s="46" t="s">
        <v>160</v>
      </c>
      <c r="J39" s="46" t="s">
        <v>7</v>
      </c>
    </row>
    <row r="40" spans="1:10" ht="15.75" x14ac:dyDescent="0.25">
      <c r="A40" s="46">
        <v>23</v>
      </c>
      <c r="B40" s="46" t="s">
        <v>158</v>
      </c>
      <c r="C40" s="334">
        <v>70171800</v>
      </c>
      <c r="D40" s="45" t="s">
        <v>1086</v>
      </c>
      <c r="E40" s="46"/>
      <c r="F40" s="68">
        <v>45658</v>
      </c>
      <c r="G40" s="68">
        <v>45930</v>
      </c>
      <c r="H40" s="334" t="s">
        <v>188</v>
      </c>
      <c r="I40" s="46" t="s">
        <v>160</v>
      </c>
      <c r="J40" s="46" t="s">
        <v>7</v>
      </c>
    </row>
    <row r="41" spans="1:10" ht="15.75" x14ac:dyDescent="0.25">
      <c r="A41" s="46">
        <v>24</v>
      </c>
      <c r="B41" s="46" t="s">
        <v>158</v>
      </c>
      <c r="C41" s="334">
        <v>70171800</v>
      </c>
      <c r="D41" s="45" t="s">
        <v>1087</v>
      </c>
      <c r="E41" s="46"/>
      <c r="F41" s="68">
        <v>45658</v>
      </c>
      <c r="G41" s="68">
        <v>45930</v>
      </c>
      <c r="H41" s="334" t="s">
        <v>164</v>
      </c>
      <c r="I41" s="46" t="s">
        <v>160</v>
      </c>
      <c r="J41" s="46" t="s">
        <v>7</v>
      </c>
    </row>
    <row r="42" spans="1:10" ht="15.75" x14ac:dyDescent="0.25">
      <c r="A42" s="46">
        <v>25</v>
      </c>
      <c r="B42" s="46" t="s">
        <v>158</v>
      </c>
      <c r="C42" s="334">
        <v>70171800</v>
      </c>
      <c r="D42" s="45" t="s">
        <v>1088</v>
      </c>
      <c r="E42" s="337"/>
      <c r="F42" s="68">
        <v>45658</v>
      </c>
      <c r="G42" s="68">
        <v>45930</v>
      </c>
      <c r="H42" s="334" t="s">
        <v>164</v>
      </c>
      <c r="I42" s="46" t="s">
        <v>160</v>
      </c>
      <c r="J42" s="46" t="s">
        <v>7</v>
      </c>
    </row>
    <row r="43" spans="1:10" ht="31.5" x14ac:dyDescent="0.25">
      <c r="A43" s="46">
        <v>26</v>
      </c>
      <c r="B43" s="46" t="s">
        <v>158</v>
      </c>
      <c r="C43" s="334">
        <v>70171800</v>
      </c>
      <c r="D43" s="66" t="s">
        <v>1089</v>
      </c>
      <c r="E43" s="46" t="s">
        <v>1090</v>
      </c>
      <c r="F43" s="68">
        <v>45658</v>
      </c>
      <c r="G43" s="68">
        <v>45930</v>
      </c>
      <c r="H43" s="44" t="s">
        <v>183</v>
      </c>
      <c r="I43" s="46" t="s">
        <v>160</v>
      </c>
      <c r="J43" s="46" t="s">
        <v>7</v>
      </c>
    </row>
    <row r="44" spans="1:10" ht="31.5" x14ac:dyDescent="0.25">
      <c r="A44" s="46">
        <v>27</v>
      </c>
      <c r="B44" s="46" t="s">
        <v>158</v>
      </c>
      <c r="C44" s="334">
        <v>70171800</v>
      </c>
      <c r="D44" s="66" t="s">
        <v>1091</v>
      </c>
      <c r="E44" s="46" t="s">
        <v>1092</v>
      </c>
      <c r="F44" s="68">
        <v>45658</v>
      </c>
      <c r="G44" s="68">
        <v>45930</v>
      </c>
      <c r="H44" s="334" t="s">
        <v>298</v>
      </c>
      <c r="I44" s="46" t="s">
        <v>160</v>
      </c>
      <c r="J44" s="46" t="s">
        <v>7</v>
      </c>
    </row>
    <row r="45" spans="1:10" ht="31.5" x14ac:dyDescent="0.25">
      <c r="A45" s="46">
        <v>28</v>
      </c>
      <c r="B45" s="46" t="s">
        <v>158</v>
      </c>
      <c r="C45" s="334">
        <v>70171800</v>
      </c>
      <c r="D45" s="45" t="s">
        <v>249</v>
      </c>
      <c r="E45" s="100" t="s">
        <v>1093</v>
      </c>
      <c r="F45" s="68">
        <v>45658</v>
      </c>
      <c r="G45" s="68">
        <v>45930</v>
      </c>
      <c r="H45" s="334" t="s">
        <v>168</v>
      </c>
      <c r="I45" s="46" t="s">
        <v>160</v>
      </c>
      <c r="J45" s="46" t="s">
        <v>7</v>
      </c>
    </row>
    <row r="46" spans="1:10" ht="31.5" x14ac:dyDescent="0.25">
      <c r="A46" s="46">
        <v>29</v>
      </c>
      <c r="B46" s="46" t="s">
        <v>158</v>
      </c>
      <c r="C46" s="334">
        <v>70171800</v>
      </c>
      <c r="D46" s="66" t="s">
        <v>247</v>
      </c>
      <c r="E46" s="46" t="s">
        <v>1094</v>
      </c>
      <c r="F46" s="68">
        <v>45658</v>
      </c>
      <c r="G46" s="68">
        <v>45930</v>
      </c>
      <c r="H46" s="334" t="s">
        <v>1095</v>
      </c>
      <c r="I46" s="46" t="s">
        <v>160</v>
      </c>
      <c r="J46" s="46" t="s">
        <v>7</v>
      </c>
    </row>
    <row r="47" spans="1:10" ht="31.5" x14ac:dyDescent="0.25">
      <c r="A47" s="46">
        <v>30</v>
      </c>
      <c r="B47" s="46" t="s">
        <v>158</v>
      </c>
      <c r="C47" s="334">
        <v>70171800</v>
      </c>
      <c r="D47" s="45" t="s">
        <v>1096</v>
      </c>
      <c r="E47" s="100" t="s">
        <v>1097</v>
      </c>
      <c r="F47" s="68">
        <v>45658</v>
      </c>
      <c r="G47" s="68">
        <v>45930</v>
      </c>
      <c r="H47" s="44" t="s">
        <v>172</v>
      </c>
      <c r="I47" s="46" t="s">
        <v>160</v>
      </c>
      <c r="J47" s="46" t="s">
        <v>7</v>
      </c>
    </row>
    <row r="48" spans="1:10" ht="31.5" x14ac:dyDescent="0.25">
      <c r="A48" s="46">
        <v>31</v>
      </c>
      <c r="B48" s="46" t="s">
        <v>158</v>
      </c>
      <c r="C48" s="334">
        <v>70171800</v>
      </c>
      <c r="D48" s="45" t="s">
        <v>1098</v>
      </c>
      <c r="E48" s="100" t="s">
        <v>1099</v>
      </c>
      <c r="F48" s="68">
        <v>45658</v>
      </c>
      <c r="G48" s="68">
        <v>45930</v>
      </c>
      <c r="H48" s="44" t="s">
        <v>168</v>
      </c>
      <c r="I48" s="46" t="s">
        <v>160</v>
      </c>
      <c r="J48" s="46" t="s">
        <v>7</v>
      </c>
    </row>
    <row r="49" spans="1:10" ht="31.5" x14ac:dyDescent="0.25">
      <c r="A49" s="46">
        <v>32</v>
      </c>
      <c r="B49" s="46" t="s">
        <v>158</v>
      </c>
      <c r="C49" s="334">
        <v>70171800</v>
      </c>
      <c r="D49" s="336" t="s">
        <v>1100</v>
      </c>
      <c r="E49" s="100" t="s">
        <v>1101</v>
      </c>
      <c r="F49" s="338">
        <v>45658</v>
      </c>
      <c r="G49" s="338">
        <v>45930</v>
      </c>
      <c r="H49" s="44" t="s">
        <v>172</v>
      </c>
      <c r="I49" s="337" t="s">
        <v>160</v>
      </c>
      <c r="J49" s="337" t="s">
        <v>7</v>
      </c>
    </row>
    <row r="50" spans="1:10" ht="31.5" x14ac:dyDescent="0.25">
      <c r="A50" s="46">
        <v>33</v>
      </c>
      <c r="B50" s="46" t="s">
        <v>158</v>
      </c>
      <c r="C50" s="334">
        <v>70171800</v>
      </c>
      <c r="D50" s="45" t="s">
        <v>1102</v>
      </c>
      <c r="E50" s="100" t="s">
        <v>1103</v>
      </c>
      <c r="F50" s="68">
        <v>45658</v>
      </c>
      <c r="G50" s="68">
        <v>45930</v>
      </c>
      <c r="H50" s="44" t="s">
        <v>168</v>
      </c>
      <c r="I50" s="46" t="s">
        <v>160</v>
      </c>
      <c r="J50" s="46" t="s">
        <v>7</v>
      </c>
    </row>
    <row r="51" spans="1:10" ht="31.5" x14ac:dyDescent="0.25">
      <c r="A51" s="46">
        <v>34</v>
      </c>
      <c r="B51" s="46" t="s">
        <v>158</v>
      </c>
      <c r="C51" s="334">
        <v>70171800</v>
      </c>
      <c r="D51" s="66" t="s">
        <v>246</v>
      </c>
      <c r="E51" s="46" t="s">
        <v>1104</v>
      </c>
      <c r="F51" s="68">
        <v>45658</v>
      </c>
      <c r="G51" s="68">
        <v>45930</v>
      </c>
      <c r="H51" s="334" t="s">
        <v>1105</v>
      </c>
      <c r="I51" s="46" t="s">
        <v>160</v>
      </c>
      <c r="J51" s="46" t="s">
        <v>7</v>
      </c>
    </row>
    <row r="52" spans="1:10" ht="15.75" x14ac:dyDescent="0.25">
      <c r="A52" s="46">
        <v>35</v>
      </c>
      <c r="B52" s="46" t="s">
        <v>158</v>
      </c>
      <c r="C52" s="334">
        <v>70171800</v>
      </c>
      <c r="D52" s="66" t="s">
        <v>1106</v>
      </c>
      <c r="E52" s="46" t="s">
        <v>1107</v>
      </c>
      <c r="F52" s="68">
        <v>45658</v>
      </c>
      <c r="G52" s="68">
        <v>45930</v>
      </c>
      <c r="H52" s="334" t="s">
        <v>1105</v>
      </c>
      <c r="I52" s="46" t="s">
        <v>160</v>
      </c>
      <c r="J52" s="46" t="s">
        <v>7</v>
      </c>
    </row>
    <row r="53" spans="1:10" ht="31.5" x14ac:dyDescent="0.25">
      <c r="A53" s="46">
        <v>36</v>
      </c>
      <c r="B53" s="46" t="s">
        <v>158</v>
      </c>
      <c r="C53" s="334">
        <v>70171800</v>
      </c>
      <c r="D53" s="66" t="s">
        <v>246</v>
      </c>
      <c r="E53" s="46" t="s">
        <v>1108</v>
      </c>
      <c r="F53" s="68">
        <v>45658</v>
      </c>
      <c r="G53" s="68">
        <v>45930</v>
      </c>
      <c r="H53" s="44" t="s">
        <v>183</v>
      </c>
      <c r="I53" s="46" t="s">
        <v>160</v>
      </c>
      <c r="J53" s="46" t="s">
        <v>7</v>
      </c>
    </row>
    <row r="54" spans="1:10" ht="15.75" x14ac:dyDescent="0.25">
      <c r="A54" s="46">
        <v>37</v>
      </c>
      <c r="B54" s="46" t="s">
        <v>158</v>
      </c>
      <c r="C54" s="334">
        <v>70171800</v>
      </c>
      <c r="D54" s="66" t="s">
        <v>253</v>
      </c>
      <c r="E54" s="46" t="s">
        <v>1109</v>
      </c>
      <c r="F54" s="68">
        <v>45658</v>
      </c>
      <c r="G54" s="68">
        <v>45930</v>
      </c>
      <c r="H54" s="44" t="s">
        <v>202</v>
      </c>
      <c r="I54" s="46" t="s">
        <v>160</v>
      </c>
      <c r="J54" s="46" t="s">
        <v>7</v>
      </c>
    </row>
    <row r="55" spans="1:10" ht="47.25" x14ac:dyDescent="0.25">
      <c r="A55" s="46">
        <v>38</v>
      </c>
      <c r="B55" s="46" t="s">
        <v>158</v>
      </c>
      <c r="C55" s="334">
        <v>70171800</v>
      </c>
      <c r="D55" s="66" t="s">
        <v>1110</v>
      </c>
      <c r="E55" s="46" t="s">
        <v>1111</v>
      </c>
      <c r="F55" s="68">
        <v>45658</v>
      </c>
      <c r="G55" s="68">
        <v>45930</v>
      </c>
      <c r="H55" s="44" t="s">
        <v>183</v>
      </c>
      <c r="I55" s="46" t="s">
        <v>160</v>
      </c>
      <c r="J55" s="46" t="s">
        <v>7</v>
      </c>
    </row>
    <row r="56" spans="1:10" ht="15.75" x14ac:dyDescent="0.25">
      <c r="A56" s="46">
        <v>39</v>
      </c>
      <c r="B56" s="46" t="s">
        <v>158</v>
      </c>
      <c r="C56" s="334">
        <v>70171800</v>
      </c>
      <c r="D56" s="45" t="s">
        <v>1112</v>
      </c>
      <c r="E56" s="100" t="s">
        <v>1113</v>
      </c>
      <c r="F56" s="68">
        <v>45658</v>
      </c>
      <c r="G56" s="68">
        <v>45930</v>
      </c>
      <c r="H56" s="44" t="s">
        <v>168</v>
      </c>
      <c r="I56" s="46" t="s">
        <v>160</v>
      </c>
      <c r="J56" s="46" t="s">
        <v>7</v>
      </c>
    </row>
    <row r="57" spans="1:10" ht="31.5" x14ac:dyDescent="0.25">
      <c r="A57" s="46">
        <v>40</v>
      </c>
      <c r="B57" s="46" t="s">
        <v>158</v>
      </c>
      <c r="C57" s="334">
        <v>70171800</v>
      </c>
      <c r="D57" s="45" t="s">
        <v>1114</v>
      </c>
      <c r="E57" s="100" t="s">
        <v>1115</v>
      </c>
      <c r="F57" s="68">
        <v>45658</v>
      </c>
      <c r="G57" s="68">
        <v>45930</v>
      </c>
      <c r="H57" s="44" t="s">
        <v>168</v>
      </c>
      <c r="I57" s="46" t="s">
        <v>160</v>
      </c>
      <c r="J57" s="46" t="s">
        <v>7</v>
      </c>
    </row>
    <row r="58" spans="1:10" ht="31.5" x14ac:dyDescent="0.25">
      <c r="A58" s="46">
        <v>41</v>
      </c>
      <c r="B58" s="46" t="s">
        <v>158</v>
      </c>
      <c r="C58" s="334">
        <v>70171800</v>
      </c>
      <c r="D58" s="45" t="s">
        <v>1116</v>
      </c>
      <c r="E58" s="100" t="s">
        <v>1117</v>
      </c>
      <c r="F58" s="68">
        <v>45658</v>
      </c>
      <c r="G58" s="68">
        <v>45930</v>
      </c>
      <c r="H58" s="44" t="s">
        <v>168</v>
      </c>
      <c r="I58" s="46" t="s">
        <v>160</v>
      </c>
      <c r="J58" s="46" t="s">
        <v>7</v>
      </c>
    </row>
    <row r="59" spans="1:10" ht="15.75" x14ac:dyDescent="0.25">
      <c r="A59" s="46">
        <v>42</v>
      </c>
      <c r="B59" s="46" t="s">
        <v>158</v>
      </c>
      <c r="C59" s="334">
        <v>70171800</v>
      </c>
      <c r="D59" s="45" t="s">
        <v>1118</v>
      </c>
      <c r="E59" s="100" t="s">
        <v>1119</v>
      </c>
      <c r="F59" s="68">
        <v>45658</v>
      </c>
      <c r="G59" s="68">
        <v>45930</v>
      </c>
      <c r="H59" s="44" t="s">
        <v>168</v>
      </c>
      <c r="I59" s="46" t="s">
        <v>160</v>
      </c>
      <c r="J59" s="46" t="s">
        <v>7</v>
      </c>
    </row>
    <row r="60" spans="1:10" ht="31.5" x14ac:dyDescent="0.25">
      <c r="A60" s="46">
        <v>43</v>
      </c>
      <c r="B60" s="46" t="s">
        <v>158</v>
      </c>
      <c r="C60" s="334">
        <v>70171800</v>
      </c>
      <c r="D60" s="45" t="s">
        <v>1120</v>
      </c>
      <c r="E60" s="100" t="s">
        <v>1121</v>
      </c>
      <c r="F60" s="68">
        <v>45658</v>
      </c>
      <c r="G60" s="68">
        <v>45930</v>
      </c>
      <c r="H60" s="44" t="s">
        <v>172</v>
      </c>
      <c r="I60" s="46" t="s">
        <v>160</v>
      </c>
      <c r="J60" s="46" t="s">
        <v>7</v>
      </c>
    </row>
    <row r="61" spans="1:10" ht="15.75" x14ac:dyDescent="0.25">
      <c r="A61" s="46">
        <v>44</v>
      </c>
      <c r="B61" s="46" t="s">
        <v>158</v>
      </c>
      <c r="C61" s="334">
        <v>70171800</v>
      </c>
      <c r="D61" s="45" t="s">
        <v>1122</v>
      </c>
      <c r="E61" s="100" t="s">
        <v>1123</v>
      </c>
      <c r="F61" s="68">
        <v>45658</v>
      </c>
      <c r="G61" s="68">
        <v>45930</v>
      </c>
      <c r="H61" s="44" t="s">
        <v>198</v>
      </c>
      <c r="I61" s="46" t="s">
        <v>160</v>
      </c>
      <c r="J61" s="46" t="s">
        <v>7</v>
      </c>
    </row>
    <row r="62" spans="1:10" ht="15.75" x14ac:dyDescent="0.25">
      <c r="A62" s="46">
        <v>45</v>
      </c>
      <c r="B62" s="46" t="s">
        <v>158</v>
      </c>
      <c r="C62" s="334">
        <v>70171800</v>
      </c>
      <c r="D62" s="45" t="s">
        <v>1124</v>
      </c>
      <c r="E62" s="100" t="s">
        <v>1125</v>
      </c>
      <c r="F62" s="68">
        <v>45658</v>
      </c>
      <c r="G62" s="68">
        <v>45930</v>
      </c>
      <c r="H62" s="44" t="s">
        <v>172</v>
      </c>
      <c r="I62" s="46" t="s">
        <v>160</v>
      </c>
      <c r="J62" s="46" t="s">
        <v>7</v>
      </c>
    </row>
    <row r="63" spans="1:10" ht="15.75" x14ac:dyDescent="0.25">
      <c r="A63" s="46">
        <v>46</v>
      </c>
      <c r="B63" s="46" t="s">
        <v>158</v>
      </c>
      <c r="C63" s="334">
        <v>70171800</v>
      </c>
      <c r="D63" s="66" t="s">
        <v>249</v>
      </c>
      <c r="E63" s="46" t="s">
        <v>1126</v>
      </c>
      <c r="F63" s="68">
        <v>45658</v>
      </c>
      <c r="G63" s="68">
        <v>45930</v>
      </c>
      <c r="H63" s="44" t="s">
        <v>1046</v>
      </c>
      <c r="I63" s="46" t="s">
        <v>160</v>
      </c>
      <c r="J63" s="46" t="s">
        <v>7</v>
      </c>
    </row>
    <row r="64" spans="1:10" ht="31.5" x14ac:dyDescent="0.25">
      <c r="A64" s="46">
        <v>47</v>
      </c>
      <c r="B64" s="46" t="s">
        <v>158</v>
      </c>
      <c r="C64" s="334">
        <v>70171800</v>
      </c>
      <c r="D64" s="45" t="s">
        <v>1127</v>
      </c>
      <c r="E64" s="100" t="s">
        <v>1128</v>
      </c>
      <c r="F64" s="68">
        <v>45658</v>
      </c>
      <c r="G64" s="68">
        <v>45930</v>
      </c>
      <c r="H64" s="44" t="s">
        <v>172</v>
      </c>
      <c r="I64" s="46" t="s">
        <v>160</v>
      </c>
      <c r="J64" s="46" t="s">
        <v>7</v>
      </c>
    </row>
    <row r="65" spans="1:10" ht="31.5" x14ac:dyDescent="0.25">
      <c r="A65" s="46">
        <v>48</v>
      </c>
      <c r="B65" s="46" t="s">
        <v>158</v>
      </c>
      <c r="C65" s="334">
        <v>70171800</v>
      </c>
      <c r="D65" s="45" t="s">
        <v>1129</v>
      </c>
      <c r="E65" s="100" t="s">
        <v>1130</v>
      </c>
      <c r="F65" s="68">
        <v>45658</v>
      </c>
      <c r="G65" s="68">
        <v>45930</v>
      </c>
      <c r="H65" s="44" t="s">
        <v>168</v>
      </c>
      <c r="I65" s="46" t="s">
        <v>160</v>
      </c>
      <c r="J65" s="46" t="s">
        <v>7</v>
      </c>
    </row>
    <row r="66" spans="1:10" ht="31.5" x14ac:dyDescent="0.25">
      <c r="A66" s="46">
        <v>49</v>
      </c>
      <c r="B66" s="46" t="s">
        <v>158</v>
      </c>
      <c r="C66" s="334">
        <v>70171800</v>
      </c>
      <c r="D66" s="45" t="s">
        <v>1131</v>
      </c>
      <c r="E66" s="100" t="s">
        <v>1132</v>
      </c>
      <c r="F66" s="68">
        <v>45658</v>
      </c>
      <c r="G66" s="68">
        <v>45930</v>
      </c>
      <c r="H66" s="44" t="s">
        <v>172</v>
      </c>
      <c r="I66" s="46" t="s">
        <v>160</v>
      </c>
      <c r="J66" s="46" t="s">
        <v>7</v>
      </c>
    </row>
    <row r="67" spans="1:10" ht="31.5" x14ac:dyDescent="0.25">
      <c r="A67" s="46">
        <v>50</v>
      </c>
      <c r="B67" s="46" t="s">
        <v>158</v>
      </c>
      <c r="C67" s="334">
        <v>70171800</v>
      </c>
      <c r="D67" s="45" t="s">
        <v>1133</v>
      </c>
      <c r="E67" s="100" t="s">
        <v>1134</v>
      </c>
      <c r="F67" s="68">
        <v>45658</v>
      </c>
      <c r="G67" s="68">
        <v>45930</v>
      </c>
      <c r="H67" s="44" t="s">
        <v>164</v>
      </c>
      <c r="I67" s="46" t="s">
        <v>160</v>
      </c>
      <c r="J67" s="46" t="s">
        <v>7</v>
      </c>
    </row>
    <row r="68" spans="1:10" ht="15.75" x14ac:dyDescent="0.25">
      <c r="A68" s="46">
        <v>51</v>
      </c>
      <c r="B68" s="46" t="s">
        <v>158</v>
      </c>
      <c r="C68" s="334">
        <v>70171800</v>
      </c>
      <c r="D68" s="45" t="s">
        <v>1135</v>
      </c>
      <c r="E68" s="100" t="s">
        <v>1136</v>
      </c>
      <c r="F68" s="68">
        <v>45658</v>
      </c>
      <c r="G68" s="68">
        <v>45930</v>
      </c>
      <c r="H68" s="44" t="s">
        <v>159</v>
      </c>
      <c r="I68" s="46" t="s">
        <v>160</v>
      </c>
      <c r="J68" s="46" t="s">
        <v>7</v>
      </c>
    </row>
    <row r="69" spans="1:10" ht="31.5" x14ac:dyDescent="0.25">
      <c r="A69" s="46">
        <v>52</v>
      </c>
      <c r="B69" s="46" t="s">
        <v>158</v>
      </c>
      <c r="C69" s="334">
        <v>70171800</v>
      </c>
      <c r="D69" s="45" t="s">
        <v>1137</v>
      </c>
      <c r="E69" s="100" t="s">
        <v>1138</v>
      </c>
      <c r="F69" s="68">
        <v>45658</v>
      </c>
      <c r="G69" s="68">
        <v>45930</v>
      </c>
      <c r="H69" s="44" t="s">
        <v>164</v>
      </c>
      <c r="I69" s="46" t="s">
        <v>160</v>
      </c>
      <c r="J69" s="46" t="s">
        <v>7</v>
      </c>
    </row>
    <row r="70" spans="1:10" ht="31.5" x14ac:dyDescent="0.25">
      <c r="A70" s="46">
        <v>53</v>
      </c>
      <c r="B70" s="46" t="s">
        <v>158</v>
      </c>
      <c r="C70" s="334">
        <v>70171800</v>
      </c>
      <c r="D70" s="66" t="s">
        <v>1082</v>
      </c>
      <c r="E70" s="46" t="s">
        <v>1139</v>
      </c>
      <c r="F70" s="68">
        <v>45658</v>
      </c>
      <c r="G70" s="68">
        <v>45930</v>
      </c>
      <c r="H70" s="44" t="s">
        <v>1046</v>
      </c>
      <c r="I70" s="46" t="s">
        <v>160</v>
      </c>
      <c r="J70" s="46" t="s">
        <v>7</v>
      </c>
    </row>
    <row r="71" spans="1:10" ht="31.5" x14ac:dyDescent="0.25">
      <c r="A71" s="46">
        <v>54</v>
      </c>
      <c r="B71" s="46" t="s">
        <v>158</v>
      </c>
      <c r="C71" s="334">
        <v>70171800</v>
      </c>
      <c r="D71" s="45" t="s">
        <v>1140</v>
      </c>
      <c r="E71" s="100" t="s">
        <v>1141</v>
      </c>
      <c r="F71" s="68">
        <v>45658</v>
      </c>
      <c r="G71" s="68">
        <v>45930</v>
      </c>
      <c r="H71" s="44" t="s">
        <v>172</v>
      </c>
      <c r="I71" s="46" t="s">
        <v>160</v>
      </c>
      <c r="J71" s="46" t="s">
        <v>7</v>
      </c>
    </row>
    <row r="72" spans="1:10" ht="15.75" x14ac:dyDescent="0.25">
      <c r="A72" s="46">
        <v>55</v>
      </c>
      <c r="B72" s="46" t="s">
        <v>158</v>
      </c>
      <c r="C72" s="334">
        <v>70171800</v>
      </c>
      <c r="D72" s="45" t="s">
        <v>1142</v>
      </c>
      <c r="E72" s="100" t="s">
        <v>1143</v>
      </c>
      <c r="F72" s="68">
        <v>45658</v>
      </c>
      <c r="G72" s="68">
        <v>45930</v>
      </c>
      <c r="H72" s="44" t="s">
        <v>191</v>
      </c>
      <c r="I72" s="46" t="s">
        <v>160</v>
      </c>
      <c r="J72" s="46" t="s">
        <v>7</v>
      </c>
    </row>
    <row r="73" spans="1:10" ht="31.5" x14ac:dyDescent="0.25">
      <c r="A73" s="46">
        <v>56</v>
      </c>
      <c r="B73" s="46" t="s">
        <v>158</v>
      </c>
      <c r="C73" s="334">
        <v>70171800</v>
      </c>
      <c r="D73" s="45" t="s">
        <v>252</v>
      </c>
      <c r="E73" s="100" t="s">
        <v>1144</v>
      </c>
      <c r="F73" s="68">
        <v>45658</v>
      </c>
      <c r="G73" s="68">
        <v>45930</v>
      </c>
      <c r="H73" s="44" t="s">
        <v>172</v>
      </c>
      <c r="I73" s="46" t="s">
        <v>160</v>
      </c>
      <c r="J73" s="46" t="s">
        <v>7</v>
      </c>
    </row>
    <row r="74" spans="1:10" ht="31.5" x14ac:dyDescent="0.25">
      <c r="A74" s="46">
        <v>57</v>
      </c>
      <c r="B74" s="46" t="s">
        <v>158</v>
      </c>
      <c r="C74" s="334">
        <v>70171800</v>
      </c>
      <c r="D74" s="45" t="s">
        <v>252</v>
      </c>
      <c r="E74" s="100" t="s">
        <v>1145</v>
      </c>
      <c r="F74" s="68">
        <v>45658</v>
      </c>
      <c r="G74" s="68">
        <v>45930</v>
      </c>
      <c r="H74" s="44" t="s">
        <v>168</v>
      </c>
      <c r="I74" s="46" t="s">
        <v>160</v>
      </c>
      <c r="J74" s="46" t="s">
        <v>7</v>
      </c>
    </row>
    <row r="75" spans="1:10" ht="31.5" x14ac:dyDescent="0.25">
      <c r="A75" s="46">
        <v>58</v>
      </c>
      <c r="B75" s="46" t="s">
        <v>158</v>
      </c>
      <c r="C75" s="334">
        <v>70171800</v>
      </c>
      <c r="D75" s="45" t="s">
        <v>1146</v>
      </c>
      <c r="E75" s="100" t="s">
        <v>1147</v>
      </c>
      <c r="F75" s="68">
        <v>45658</v>
      </c>
      <c r="G75" s="68">
        <v>45930</v>
      </c>
      <c r="H75" s="44" t="s">
        <v>172</v>
      </c>
      <c r="I75" s="46" t="s">
        <v>160</v>
      </c>
      <c r="J75" s="46" t="s">
        <v>7</v>
      </c>
    </row>
    <row r="76" spans="1:10" ht="15.75" x14ac:dyDescent="0.25">
      <c r="A76" s="46">
        <v>59</v>
      </c>
      <c r="B76" s="46" t="s">
        <v>158</v>
      </c>
      <c r="C76" s="334">
        <v>70171800</v>
      </c>
      <c r="D76" s="45" t="s">
        <v>1148</v>
      </c>
      <c r="E76" s="100" t="s">
        <v>1149</v>
      </c>
      <c r="F76" s="68">
        <v>45658</v>
      </c>
      <c r="G76" s="68">
        <v>45930</v>
      </c>
      <c r="H76" s="44" t="s">
        <v>168</v>
      </c>
      <c r="I76" s="46" t="s">
        <v>160</v>
      </c>
      <c r="J76" s="46" t="s">
        <v>7</v>
      </c>
    </row>
    <row r="77" spans="1:10" ht="15.75" x14ac:dyDescent="0.25">
      <c r="A77" s="46">
        <v>60</v>
      </c>
      <c r="B77" s="46" t="s">
        <v>158</v>
      </c>
      <c r="C77" s="334">
        <v>70171800</v>
      </c>
      <c r="D77" s="45" t="s">
        <v>262</v>
      </c>
      <c r="E77" s="100" t="s">
        <v>1150</v>
      </c>
      <c r="F77" s="68">
        <v>45658</v>
      </c>
      <c r="G77" s="68">
        <v>45930</v>
      </c>
      <c r="H77" s="44" t="s">
        <v>280</v>
      </c>
      <c r="I77" s="46" t="s">
        <v>160</v>
      </c>
      <c r="J77" s="46" t="s">
        <v>7</v>
      </c>
    </row>
    <row r="78" spans="1:10" ht="31.5" x14ac:dyDescent="0.25">
      <c r="A78" s="46">
        <v>61</v>
      </c>
      <c r="B78" s="46" t="s">
        <v>158</v>
      </c>
      <c r="C78" s="334">
        <v>70171800</v>
      </c>
      <c r="D78" s="45" t="s">
        <v>1151</v>
      </c>
      <c r="E78" s="100" t="s">
        <v>1152</v>
      </c>
      <c r="F78" s="68">
        <v>45658</v>
      </c>
      <c r="G78" s="68">
        <v>45930</v>
      </c>
      <c r="H78" s="44" t="s">
        <v>159</v>
      </c>
      <c r="I78" s="46" t="s">
        <v>160</v>
      </c>
      <c r="J78" s="46" t="s">
        <v>7</v>
      </c>
    </row>
    <row r="79" spans="1:10" ht="15.75" x14ac:dyDescent="0.25">
      <c r="A79" s="46">
        <v>62</v>
      </c>
      <c r="B79" s="46" t="s">
        <v>158</v>
      </c>
      <c r="C79" s="334">
        <v>70171800</v>
      </c>
      <c r="D79" s="45" t="s">
        <v>1153</v>
      </c>
      <c r="E79" s="100" t="s">
        <v>1154</v>
      </c>
      <c r="F79" s="68">
        <v>45658</v>
      </c>
      <c r="G79" s="68">
        <v>45930</v>
      </c>
      <c r="H79" s="44" t="s">
        <v>172</v>
      </c>
      <c r="I79" s="46" t="s">
        <v>160</v>
      </c>
      <c r="J79" s="46" t="s">
        <v>7</v>
      </c>
    </row>
    <row r="80" spans="1:10" ht="31.5" x14ac:dyDescent="0.25">
      <c r="A80" s="46">
        <v>63</v>
      </c>
      <c r="B80" s="46" t="s">
        <v>158</v>
      </c>
      <c r="C80" s="334">
        <v>70171800</v>
      </c>
      <c r="D80" s="45" t="s">
        <v>1155</v>
      </c>
      <c r="E80" s="100" t="s">
        <v>1156</v>
      </c>
      <c r="F80" s="68">
        <v>45658</v>
      </c>
      <c r="G80" s="68">
        <v>45930</v>
      </c>
      <c r="H80" s="44" t="s">
        <v>168</v>
      </c>
      <c r="I80" s="46" t="s">
        <v>160</v>
      </c>
      <c r="J80" s="46" t="s">
        <v>7</v>
      </c>
    </row>
    <row r="81" spans="1:10" ht="31.5" x14ac:dyDescent="0.25">
      <c r="A81" s="46">
        <v>64</v>
      </c>
      <c r="B81" s="46" t="s">
        <v>158</v>
      </c>
      <c r="C81" s="334">
        <v>70171800</v>
      </c>
      <c r="D81" s="45" t="s">
        <v>1157</v>
      </c>
      <c r="E81" s="100" t="s">
        <v>1158</v>
      </c>
      <c r="F81" s="68">
        <v>45658</v>
      </c>
      <c r="G81" s="68">
        <v>45930</v>
      </c>
      <c r="H81" s="44" t="s">
        <v>200</v>
      </c>
      <c r="I81" s="46" t="s">
        <v>160</v>
      </c>
      <c r="J81" s="46" t="s">
        <v>7</v>
      </c>
    </row>
    <row r="82" spans="1:10" ht="31.5" x14ac:dyDescent="0.25">
      <c r="A82" s="46">
        <v>65</v>
      </c>
      <c r="B82" s="46" t="s">
        <v>158</v>
      </c>
      <c r="C82" s="334">
        <v>70171800</v>
      </c>
      <c r="D82" s="45" t="s">
        <v>1159</v>
      </c>
      <c r="E82" s="100" t="s">
        <v>1160</v>
      </c>
      <c r="F82" s="68">
        <v>45658</v>
      </c>
      <c r="G82" s="68">
        <v>45930</v>
      </c>
      <c r="H82" s="44" t="s">
        <v>159</v>
      </c>
      <c r="I82" s="46" t="s">
        <v>160</v>
      </c>
      <c r="J82" s="46" t="s">
        <v>7</v>
      </c>
    </row>
    <row r="83" spans="1:10" ht="31.5" x14ac:dyDescent="0.25">
      <c r="A83" s="46">
        <v>66</v>
      </c>
      <c r="B83" s="46" t="s">
        <v>158</v>
      </c>
      <c r="C83" s="334">
        <v>70171800</v>
      </c>
      <c r="D83" s="45" t="s">
        <v>1161</v>
      </c>
      <c r="E83" s="100" t="s">
        <v>1162</v>
      </c>
      <c r="F83" s="68">
        <v>45658</v>
      </c>
      <c r="G83" s="68">
        <v>45930</v>
      </c>
      <c r="H83" s="44" t="s">
        <v>198</v>
      </c>
      <c r="I83" s="46" t="s">
        <v>160</v>
      </c>
      <c r="J83" s="46" t="s">
        <v>7</v>
      </c>
    </row>
    <row r="84" spans="1:10" ht="31.5" x14ac:dyDescent="0.25">
      <c r="A84" s="46">
        <v>67</v>
      </c>
      <c r="B84" s="46" t="s">
        <v>158</v>
      </c>
      <c r="C84" s="334">
        <v>70171800</v>
      </c>
      <c r="D84" s="45" t="s">
        <v>1163</v>
      </c>
      <c r="E84" s="100" t="s">
        <v>1164</v>
      </c>
      <c r="F84" s="68">
        <v>45658</v>
      </c>
      <c r="G84" s="68">
        <v>45930</v>
      </c>
      <c r="H84" s="44" t="s">
        <v>168</v>
      </c>
      <c r="I84" s="46" t="s">
        <v>160</v>
      </c>
      <c r="J84" s="46" t="s">
        <v>7</v>
      </c>
    </row>
    <row r="85" spans="1:10" ht="31.5" x14ac:dyDescent="0.25">
      <c r="A85" s="46">
        <v>68</v>
      </c>
      <c r="B85" s="46" t="s">
        <v>158</v>
      </c>
      <c r="C85" s="334">
        <v>70171800</v>
      </c>
      <c r="D85" s="45" t="s">
        <v>1165</v>
      </c>
      <c r="E85" s="100" t="s">
        <v>1166</v>
      </c>
      <c r="F85" s="68">
        <v>45658</v>
      </c>
      <c r="G85" s="68">
        <v>45930</v>
      </c>
      <c r="H85" s="44" t="s">
        <v>168</v>
      </c>
      <c r="I85" s="46" t="s">
        <v>160</v>
      </c>
      <c r="J85" s="46" t="s">
        <v>7</v>
      </c>
    </row>
    <row r="86" spans="1:10" ht="31.5" x14ac:dyDescent="0.25">
      <c r="A86" s="46">
        <v>69</v>
      </c>
      <c r="B86" s="46" t="s">
        <v>158</v>
      </c>
      <c r="C86" s="334">
        <v>70171800</v>
      </c>
      <c r="D86" s="45" t="s">
        <v>1167</v>
      </c>
      <c r="E86" s="100" t="s">
        <v>1168</v>
      </c>
      <c r="F86" s="68">
        <v>45658</v>
      </c>
      <c r="G86" s="68">
        <v>45930</v>
      </c>
      <c r="H86" s="44" t="s">
        <v>168</v>
      </c>
      <c r="I86" s="46" t="s">
        <v>160</v>
      </c>
      <c r="J86" s="46" t="s">
        <v>7</v>
      </c>
    </row>
    <row r="87" spans="1:10" ht="31.5" x14ac:dyDescent="0.25">
      <c r="A87" s="46">
        <v>70</v>
      </c>
      <c r="B87" s="46" t="s">
        <v>158</v>
      </c>
      <c r="C87" s="334">
        <v>70171800</v>
      </c>
      <c r="D87" s="45" t="s">
        <v>265</v>
      </c>
      <c r="E87" s="100" t="s">
        <v>1169</v>
      </c>
      <c r="F87" s="68">
        <v>45658</v>
      </c>
      <c r="G87" s="68">
        <v>45930</v>
      </c>
      <c r="H87" s="44" t="s">
        <v>168</v>
      </c>
      <c r="I87" s="46" t="s">
        <v>160</v>
      </c>
      <c r="J87" s="46" t="s">
        <v>7</v>
      </c>
    </row>
    <row r="88" spans="1:10" ht="16.5" customHeight="1" x14ac:dyDescent="0.25">
      <c r="A88" s="46">
        <v>71</v>
      </c>
      <c r="B88" s="46" t="s">
        <v>158</v>
      </c>
      <c r="C88" s="334">
        <v>70171800</v>
      </c>
      <c r="D88" s="66" t="s">
        <v>1170</v>
      </c>
      <c r="E88" s="100" t="s">
        <v>1171</v>
      </c>
      <c r="F88" s="68">
        <v>45658</v>
      </c>
      <c r="G88" s="68">
        <v>45930</v>
      </c>
      <c r="H88" s="44" t="s">
        <v>168</v>
      </c>
      <c r="I88" s="46" t="s">
        <v>160</v>
      </c>
      <c r="J88" s="46" t="s">
        <v>7</v>
      </c>
    </row>
    <row r="89" spans="1:10" ht="31.5" x14ac:dyDescent="0.25">
      <c r="A89" s="46">
        <v>72</v>
      </c>
      <c r="B89" s="46" t="s">
        <v>158</v>
      </c>
      <c r="C89" s="334">
        <v>70171800</v>
      </c>
      <c r="D89" s="66" t="s">
        <v>1172</v>
      </c>
      <c r="E89" s="100" t="s">
        <v>1173</v>
      </c>
      <c r="F89" s="68">
        <v>45658</v>
      </c>
      <c r="G89" s="68">
        <v>45930</v>
      </c>
      <c r="H89" s="44" t="s">
        <v>168</v>
      </c>
      <c r="I89" s="46" t="s">
        <v>160</v>
      </c>
      <c r="J89" s="46" t="s">
        <v>7</v>
      </c>
    </row>
    <row r="90" spans="1:10" ht="31.5" x14ac:dyDescent="0.25">
      <c r="A90" s="46">
        <v>73</v>
      </c>
      <c r="B90" s="46" t="s">
        <v>158</v>
      </c>
      <c r="C90" s="334">
        <v>70171800</v>
      </c>
      <c r="D90" s="66" t="s">
        <v>1174</v>
      </c>
      <c r="E90" s="100" t="s">
        <v>1175</v>
      </c>
      <c r="F90" s="68">
        <v>45658</v>
      </c>
      <c r="G90" s="68">
        <v>45930</v>
      </c>
      <c r="H90" s="44" t="s">
        <v>168</v>
      </c>
      <c r="I90" s="46" t="s">
        <v>160</v>
      </c>
      <c r="J90" s="46" t="s">
        <v>7</v>
      </c>
    </row>
    <row r="91" spans="1:10" ht="15.75" x14ac:dyDescent="0.25">
      <c r="A91" s="46">
        <v>74</v>
      </c>
      <c r="B91" s="46" t="s">
        <v>158</v>
      </c>
      <c r="C91" s="334">
        <v>70171800</v>
      </c>
      <c r="D91" s="45" t="s">
        <v>1176</v>
      </c>
      <c r="E91" s="100" t="s">
        <v>1177</v>
      </c>
      <c r="F91" s="68">
        <v>45658</v>
      </c>
      <c r="G91" s="68">
        <v>45930</v>
      </c>
      <c r="H91" s="44" t="s">
        <v>168</v>
      </c>
      <c r="I91" s="46" t="s">
        <v>160</v>
      </c>
      <c r="J91" s="46" t="s">
        <v>7</v>
      </c>
    </row>
    <row r="92" spans="1:10" ht="15.75" x14ac:dyDescent="0.25">
      <c r="A92" s="46">
        <v>75</v>
      </c>
      <c r="B92" s="46" t="s">
        <v>158</v>
      </c>
      <c r="C92" s="334">
        <v>70171800</v>
      </c>
      <c r="D92" s="66" t="s">
        <v>1178</v>
      </c>
      <c r="E92" s="100" t="s">
        <v>1179</v>
      </c>
      <c r="F92" s="68">
        <v>45658</v>
      </c>
      <c r="G92" s="68">
        <v>45930</v>
      </c>
      <c r="H92" s="44" t="s">
        <v>168</v>
      </c>
      <c r="I92" s="46" t="s">
        <v>160</v>
      </c>
      <c r="J92" s="46" t="s">
        <v>7</v>
      </c>
    </row>
    <row r="93" spans="1:10" ht="31.5" x14ac:dyDescent="0.25">
      <c r="A93" s="46">
        <v>76</v>
      </c>
      <c r="B93" s="46" t="s">
        <v>158</v>
      </c>
      <c r="C93" s="334">
        <v>70171800</v>
      </c>
      <c r="D93" s="66" t="s">
        <v>1180</v>
      </c>
      <c r="E93" s="100" t="s">
        <v>1181</v>
      </c>
      <c r="F93" s="68">
        <v>45658</v>
      </c>
      <c r="G93" s="68">
        <v>45930</v>
      </c>
      <c r="H93" s="44" t="s">
        <v>168</v>
      </c>
      <c r="I93" s="46" t="s">
        <v>160</v>
      </c>
      <c r="J93" s="46" t="s">
        <v>7</v>
      </c>
    </row>
    <row r="94" spans="1:10" ht="31.5" x14ac:dyDescent="0.25">
      <c r="A94" s="46">
        <v>77</v>
      </c>
      <c r="B94" s="46" t="s">
        <v>158</v>
      </c>
      <c r="C94" s="334">
        <v>70171800</v>
      </c>
      <c r="D94" s="66" t="s">
        <v>1182</v>
      </c>
      <c r="E94" s="100" t="s">
        <v>1183</v>
      </c>
      <c r="F94" s="68">
        <v>45658</v>
      </c>
      <c r="G94" s="68">
        <v>45930</v>
      </c>
      <c r="H94" s="44" t="s">
        <v>168</v>
      </c>
      <c r="I94" s="46" t="s">
        <v>160</v>
      </c>
      <c r="J94" s="46" t="s">
        <v>7</v>
      </c>
    </row>
    <row r="95" spans="1:10" ht="31.5" x14ac:dyDescent="0.25">
      <c r="A95" s="46">
        <v>78</v>
      </c>
      <c r="B95" s="46" t="s">
        <v>158</v>
      </c>
      <c r="C95" s="334">
        <v>70171800</v>
      </c>
      <c r="D95" s="45" t="s">
        <v>250</v>
      </c>
      <c r="E95" s="100" t="s">
        <v>1184</v>
      </c>
      <c r="F95" s="68">
        <v>45658</v>
      </c>
      <c r="G95" s="68">
        <v>45930</v>
      </c>
      <c r="H95" s="44" t="s">
        <v>164</v>
      </c>
      <c r="I95" s="46" t="s">
        <v>160</v>
      </c>
      <c r="J95" s="46" t="s">
        <v>7</v>
      </c>
    </row>
    <row r="96" spans="1:10" ht="31.5" x14ac:dyDescent="0.25">
      <c r="A96" s="46">
        <v>79</v>
      </c>
      <c r="B96" s="46" t="s">
        <v>158</v>
      </c>
      <c r="C96" s="334">
        <v>70171800</v>
      </c>
      <c r="D96" s="45" t="s">
        <v>250</v>
      </c>
      <c r="E96" s="46" t="s">
        <v>1185</v>
      </c>
      <c r="F96" s="68">
        <v>45658</v>
      </c>
      <c r="G96" s="68">
        <v>45930</v>
      </c>
      <c r="H96" s="44" t="s">
        <v>162</v>
      </c>
      <c r="I96" s="46" t="s">
        <v>160</v>
      </c>
      <c r="J96" s="46" t="s">
        <v>7</v>
      </c>
    </row>
    <row r="97" spans="1:10" ht="31.5" x14ac:dyDescent="0.25">
      <c r="A97" s="46">
        <v>80</v>
      </c>
      <c r="B97" s="46" t="s">
        <v>158</v>
      </c>
      <c r="C97" s="334">
        <v>70171800</v>
      </c>
      <c r="D97" s="45" t="s">
        <v>1186</v>
      </c>
      <c r="E97" s="46" t="s">
        <v>1187</v>
      </c>
      <c r="F97" s="68">
        <v>45658</v>
      </c>
      <c r="G97" s="68">
        <v>45930</v>
      </c>
      <c r="H97" s="44" t="s">
        <v>164</v>
      </c>
      <c r="I97" s="46" t="s">
        <v>160</v>
      </c>
      <c r="J97" s="46" t="s">
        <v>7</v>
      </c>
    </row>
    <row r="98" spans="1:10" ht="31.5" x14ac:dyDescent="0.25">
      <c r="A98" s="46">
        <v>81</v>
      </c>
      <c r="B98" s="46" t="s">
        <v>158</v>
      </c>
      <c r="C98" s="334">
        <v>70171800</v>
      </c>
      <c r="D98" s="66" t="s">
        <v>1188</v>
      </c>
      <c r="E98" s="46" t="s">
        <v>1189</v>
      </c>
      <c r="F98" s="68">
        <v>45658</v>
      </c>
      <c r="G98" s="68">
        <v>45930</v>
      </c>
      <c r="H98" s="44" t="s">
        <v>1046</v>
      </c>
      <c r="I98" s="46" t="s">
        <v>160</v>
      </c>
      <c r="J98" s="46" t="s">
        <v>7</v>
      </c>
    </row>
    <row r="99" spans="1:10" ht="31.5" x14ac:dyDescent="0.25">
      <c r="A99" s="46">
        <v>82</v>
      </c>
      <c r="B99" s="46" t="s">
        <v>158</v>
      </c>
      <c r="C99" s="334">
        <v>70171800</v>
      </c>
      <c r="D99" s="66" t="s">
        <v>1190</v>
      </c>
      <c r="E99" s="46" t="s">
        <v>1191</v>
      </c>
      <c r="F99" s="68">
        <v>45658</v>
      </c>
      <c r="G99" s="68">
        <v>45930</v>
      </c>
      <c r="H99" s="44" t="s">
        <v>1192</v>
      </c>
      <c r="I99" s="46" t="s">
        <v>160</v>
      </c>
      <c r="J99" s="46" t="s">
        <v>7</v>
      </c>
    </row>
    <row r="100" spans="1:10" ht="15.75" x14ac:dyDescent="0.25">
      <c r="A100" s="46">
        <v>83</v>
      </c>
      <c r="B100" s="46" t="s">
        <v>158</v>
      </c>
      <c r="C100" s="334">
        <v>70171800</v>
      </c>
      <c r="D100" s="45" t="s">
        <v>1193</v>
      </c>
      <c r="E100" s="100" t="s">
        <v>1194</v>
      </c>
      <c r="F100" s="68">
        <v>45658</v>
      </c>
      <c r="G100" s="68">
        <v>45930</v>
      </c>
      <c r="H100" s="44" t="s">
        <v>172</v>
      </c>
      <c r="I100" s="46" t="s">
        <v>160</v>
      </c>
      <c r="J100" s="46" t="s">
        <v>7</v>
      </c>
    </row>
    <row r="101" spans="1:10" ht="31.5" x14ac:dyDescent="0.25">
      <c r="A101" s="46">
        <v>84</v>
      </c>
      <c r="B101" s="46" t="s">
        <v>158</v>
      </c>
      <c r="C101" s="334">
        <v>70171800</v>
      </c>
      <c r="D101" s="45" t="s">
        <v>1195</v>
      </c>
      <c r="E101" s="100" t="s">
        <v>1196</v>
      </c>
      <c r="F101" s="68">
        <v>45658</v>
      </c>
      <c r="G101" s="68">
        <v>45930</v>
      </c>
      <c r="H101" s="44" t="s">
        <v>195</v>
      </c>
      <c r="I101" s="46" t="s">
        <v>160</v>
      </c>
      <c r="J101" s="46" t="s">
        <v>7</v>
      </c>
    </row>
    <row r="102" spans="1:10" ht="31.5" x14ac:dyDescent="0.25">
      <c r="A102" s="46">
        <v>85</v>
      </c>
      <c r="B102" s="46" t="s">
        <v>158</v>
      </c>
      <c r="C102" s="334">
        <v>70171800</v>
      </c>
      <c r="D102" s="45" t="s">
        <v>1197</v>
      </c>
      <c r="E102" s="100" t="s">
        <v>1198</v>
      </c>
      <c r="F102" s="68">
        <v>45658</v>
      </c>
      <c r="G102" s="68">
        <v>45930</v>
      </c>
      <c r="H102" s="44" t="s">
        <v>169</v>
      </c>
      <c r="I102" s="46" t="s">
        <v>160</v>
      </c>
      <c r="J102" s="46" t="s">
        <v>7</v>
      </c>
    </row>
    <row r="103" spans="1:10" ht="15.75" x14ac:dyDescent="0.25">
      <c r="A103" s="46">
        <v>86</v>
      </c>
      <c r="B103" s="46" t="s">
        <v>158</v>
      </c>
      <c r="C103" s="334">
        <v>70171800</v>
      </c>
      <c r="D103" s="45" t="s">
        <v>1199</v>
      </c>
      <c r="E103" s="100" t="s">
        <v>1200</v>
      </c>
      <c r="F103" s="68">
        <v>45658</v>
      </c>
      <c r="G103" s="68">
        <v>45930</v>
      </c>
      <c r="H103" s="44" t="s">
        <v>168</v>
      </c>
      <c r="I103" s="46" t="s">
        <v>160</v>
      </c>
      <c r="J103" s="46" t="s">
        <v>7</v>
      </c>
    </row>
    <row r="104" spans="1:10" ht="31.5" x14ac:dyDescent="0.25">
      <c r="A104" s="46">
        <v>87</v>
      </c>
      <c r="B104" s="46" t="s">
        <v>158</v>
      </c>
      <c r="C104" s="334">
        <v>70171800</v>
      </c>
      <c r="D104" s="45" t="s">
        <v>1199</v>
      </c>
      <c r="E104" s="100" t="s">
        <v>1201</v>
      </c>
      <c r="F104" s="68">
        <v>45658</v>
      </c>
      <c r="G104" s="68">
        <v>45930</v>
      </c>
      <c r="H104" s="44" t="s">
        <v>164</v>
      </c>
      <c r="I104" s="46" t="s">
        <v>160</v>
      </c>
      <c r="J104" s="46" t="s">
        <v>7</v>
      </c>
    </row>
    <row r="105" spans="1:10" ht="31.5" x14ac:dyDescent="0.25">
      <c r="A105" s="46">
        <v>88</v>
      </c>
      <c r="B105" s="46" t="s">
        <v>158</v>
      </c>
      <c r="C105" s="334">
        <v>70171800</v>
      </c>
      <c r="D105" s="45" t="s">
        <v>1202</v>
      </c>
      <c r="E105" s="100" t="s">
        <v>1203</v>
      </c>
      <c r="F105" s="68">
        <v>45658</v>
      </c>
      <c r="G105" s="68">
        <v>45930</v>
      </c>
      <c r="H105" s="44" t="s">
        <v>172</v>
      </c>
      <c r="I105" s="46" t="s">
        <v>160</v>
      </c>
      <c r="J105" s="46" t="s">
        <v>7</v>
      </c>
    </row>
    <row r="106" spans="1:10" ht="15.75" x14ac:dyDescent="0.25">
      <c r="A106" s="46">
        <v>89</v>
      </c>
      <c r="B106" s="46" t="s">
        <v>158</v>
      </c>
      <c r="C106" s="334">
        <v>70171800</v>
      </c>
      <c r="D106" s="45" t="s">
        <v>1204</v>
      </c>
      <c r="E106" s="100" t="s">
        <v>1205</v>
      </c>
      <c r="F106" s="68">
        <v>45658</v>
      </c>
      <c r="G106" s="68">
        <v>45930</v>
      </c>
      <c r="H106" s="44" t="s">
        <v>172</v>
      </c>
      <c r="I106" s="46" t="s">
        <v>160</v>
      </c>
      <c r="J106" s="46" t="s">
        <v>7</v>
      </c>
    </row>
    <row r="107" spans="1:10" ht="31.5" x14ac:dyDescent="0.25">
      <c r="A107" s="46">
        <v>90</v>
      </c>
      <c r="B107" s="46" t="s">
        <v>158</v>
      </c>
      <c r="C107" s="334">
        <v>70171800</v>
      </c>
      <c r="D107" s="339" t="s">
        <v>1206</v>
      </c>
      <c r="E107" s="46" t="s">
        <v>1207</v>
      </c>
      <c r="F107" s="68">
        <v>45658</v>
      </c>
      <c r="G107" s="68">
        <v>45930</v>
      </c>
      <c r="H107" s="334" t="s">
        <v>164</v>
      </c>
      <c r="I107" s="46" t="s">
        <v>160</v>
      </c>
      <c r="J107" s="46" t="s">
        <v>7</v>
      </c>
    </row>
    <row r="108" spans="1:10" ht="31.5" x14ac:dyDescent="0.25">
      <c r="A108" s="46">
        <v>91</v>
      </c>
      <c r="B108" s="46" t="s">
        <v>158</v>
      </c>
      <c r="C108" s="334">
        <v>70171800</v>
      </c>
      <c r="D108" s="45" t="s">
        <v>1208</v>
      </c>
      <c r="E108" s="204" t="s">
        <v>1209</v>
      </c>
      <c r="F108" s="68">
        <v>45658</v>
      </c>
      <c r="G108" s="68">
        <v>45930</v>
      </c>
      <c r="H108" s="334" t="s">
        <v>164</v>
      </c>
      <c r="I108" s="46" t="s">
        <v>160</v>
      </c>
      <c r="J108" s="46" t="s">
        <v>7</v>
      </c>
    </row>
    <row r="109" spans="1:10" ht="31.5" x14ac:dyDescent="0.25">
      <c r="A109" s="46">
        <v>92</v>
      </c>
      <c r="B109" s="46" t="s">
        <v>158</v>
      </c>
      <c r="C109" s="334">
        <v>70171800</v>
      </c>
      <c r="D109" s="339" t="s">
        <v>248</v>
      </c>
      <c r="E109" s="204" t="s">
        <v>1210</v>
      </c>
      <c r="F109" s="68">
        <v>45658</v>
      </c>
      <c r="G109" s="68">
        <v>45930</v>
      </c>
      <c r="H109" s="334" t="s">
        <v>200</v>
      </c>
      <c r="I109" s="46" t="s">
        <v>160</v>
      </c>
      <c r="J109" s="46" t="s">
        <v>7</v>
      </c>
    </row>
    <row r="110" spans="1:10" ht="31.5" x14ac:dyDescent="0.25">
      <c r="A110" s="46">
        <v>93</v>
      </c>
      <c r="B110" s="46" t="s">
        <v>158</v>
      </c>
      <c r="C110" s="334">
        <v>70171800</v>
      </c>
      <c r="D110" s="45" t="s">
        <v>1211</v>
      </c>
      <c r="E110" s="46" t="s">
        <v>1212</v>
      </c>
      <c r="F110" s="68">
        <v>45658</v>
      </c>
      <c r="G110" s="68">
        <v>45930</v>
      </c>
      <c r="H110" s="334" t="s">
        <v>159</v>
      </c>
      <c r="I110" s="46" t="s">
        <v>160</v>
      </c>
      <c r="J110" s="46" t="s">
        <v>7</v>
      </c>
    </row>
    <row r="111" spans="1:10" ht="31.5" x14ac:dyDescent="0.25">
      <c r="A111" s="46">
        <v>94</v>
      </c>
      <c r="B111" s="46" t="s">
        <v>158</v>
      </c>
      <c r="C111" s="334">
        <v>70171800</v>
      </c>
      <c r="D111" s="45" t="s">
        <v>1213</v>
      </c>
      <c r="E111" s="46" t="s">
        <v>1214</v>
      </c>
      <c r="F111" s="68">
        <v>45658</v>
      </c>
      <c r="G111" s="68">
        <v>45930</v>
      </c>
      <c r="H111" s="334" t="s">
        <v>172</v>
      </c>
      <c r="I111" s="46" t="s">
        <v>160</v>
      </c>
      <c r="J111" s="46" t="s">
        <v>7</v>
      </c>
    </row>
    <row r="112" spans="1:10" ht="15.75" x14ac:dyDescent="0.25">
      <c r="A112" s="46">
        <v>95</v>
      </c>
      <c r="B112" s="46" t="s">
        <v>158</v>
      </c>
      <c r="C112" s="334">
        <v>70171800</v>
      </c>
      <c r="D112" s="45" t="s">
        <v>1215</v>
      </c>
      <c r="E112" s="46" t="s">
        <v>1216</v>
      </c>
      <c r="F112" s="68">
        <v>45658</v>
      </c>
      <c r="G112" s="68">
        <v>45930</v>
      </c>
      <c r="H112" s="334" t="s">
        <v>172</v>
      </c>
      <c r="I112" s="46" t="s">
        <v>160</v>
      </c>
      <c r="J112" s="46" t="s">
        <v>7</v>
      </c>
    </row>
    <row r="113" spans="1:10" ht="15.75" x14ac:dyDescent="0.25">
      <c r="A113" s="46">
        <v>96</v>
      </c>
      <c r="B113" s="46" t="s">
        <v>158</v>
      </c>
      <c r="C113" s="334">
        <v>70171800</v>
      </c>
      <c r="D113" s="45" t="s">
        <v>1217</v>
      </c>
      <c r="E113" s="46" t="s">
        <v>1218</v>
      </c>
      <c r="F113" s="68">
        <v>45658</v>
      </c>
      <c r="G113" s="68">
        <v>45930</v>
      </c>
      <c r="H113" s="334" t="s">
        <v>164</v>
      </c>
      <c r="I113" s="46" t="s">
        <v>160</v>
      </c>
      <c r="J113" s="46" t="s">
        <v>7</v>
      </c>
    </row>
    <row r="114" spans="1:10" ht="31.5" x14ac:dyDescent="0.25">
      <c r="A114" s="46">
        <v>97</v>
      </c>
      <c r="B114" s="46" t="s">
        <v>158</v>
      </c>
      <c r="C114" s="334">
        <v>70171800</v>
      </c>
      <c r="D114" s="45" t="s">
        <v>1219</v>
      </c>
      <c r="E114" s="46" t="s">
        <v>1220</v>
      </c>
      <c r="F114" s="68">
        <v>45658</v>
      </c>
      <c r="G114" s="68">
        <v>45930</v>
      </c>
      <c r="H114" s="334" t="s">
        <v>168</v>
      </c>
      <c r="I114" s="46" t="s">
        <v>160</v>
      </c>
      <c r="J114" s="46" t="s">
        <v>7</v>
      </c>
    </row>
    <row r="115" spans="1:10" ht="31.5" x14ac:dyDescent="0.25">
      <c r="A115" s="46">
        <v>98</v>
      </c>
      <c r="B115" s="46" t="s">
        <v>158</v>
      </c>
      <c r="C115" s="334">
        <v>70171800</v>
      </c>
      <c r="D115" s="66" t="s">
        <v>246</v>
      </c>
      <c r="E115" s="46" t="s">
        <v>1221</v>
      </c>
      <c r="F115" s="68">
        <v>45658</v>
      </c>
      <c r="G115" s="68">
        <v>45930</v>
      </c>
      <c r="H115" s="44" t="s">
        <v>302</v>
      </c>
      <c r="I115" s="46" t="s">
        <v>160</v>
      </c>
      <c r="J115" s="46" t="s">
        <v>7</v>
      </c>
    </row>
    <row r="116" spans="1:10" ht="15.75" x14ac:dyDescent="0.25">
      <c r="A116" s="46">
        <v>99</v>
      </c>
      <c r="B116" s="46" t="s">
        <v>158</v>
      </c>
      <c r="C116" s="334">
        <v>70171800</v>
      </c>
      <c r="D116" s="45" t="s">
        <v>1222</v>
      </c>
      <c r="E116" s="46" t="s">
        <v>1223</v>
      </c>
      <c r="F116" s="68">
        <v>45658</v>
      </c>
      <c r="G116" s="68">
        <v>45930</v>
      </c>
      <c r="H116" s="334" t="s">
        <v>164</v>
      </c>
      <c r="I116" s="46" t="s">
        <v>160</v>
      </c>
      <c r="J116" s="46" t="s">
        <v>7</v>
      </c>
    </row>
    <row r="117" spans="1:10" ht="15.75" x14ac:dyDescent="0.25">
      <c r="A117" s="46">
        <v>100</v>
      </c>
      <c r="B117" s="46" t="s">
        <v>158</v>
      </c>
      <c r="C117" s="334">
        <v>70171800</v>
      </c>
      <c r="D117" s="45" t="s">
        <v>262</v>
      </c>
      <c r="E117" s="46" t="s">
        <v>1224</v>
      </c>
      <c r="F117" s="68">
        <v>45658</v>
      </c>
      <c r="G117" s="68">
        <v>45930</v>
      </c>
      <c r="H117" s="334" t="s">
        <v>198</v>
      </c>
      <c r="I117" s="46" t="s">
        <v>160</v>
      </c>
      <c r="J117" s="46" t="s">
        <v>7</v>
      </c>
    </row>
    <row r="118" spans="1:10" ht="31.5" x14ac:dyDescent="0.25">
      <c r="A118" s="46">
        <v>101</v>
      </c>
      <c r="B118" s="46" t="s">
        <v>158</v>
      </c>
      <c r="C118" s="334">
        <v>70171800</v>
      </c>
      <c r="D118" s="340" t="s">
        <v>1225</v>
      </c>
      <c r="E118" s="341" t="s">
        <v>1226</v>
      </c>
      <c r="F118" s="68">
        <v>45658</v>
      </c>
      <c r="G118" s="68">
        <v>45930</v>
      </c>
      <c r="H118" s="44" t="s">
        <v>168</v>
      </c>
      <c r="I118" s="46" t="s">
        <v>160</v>
      </c>
      <c r="J118" s="46" t="s">
        <v>7</v>
      </c>
    </row>
    <row r="119" spans="1:10" ht="47.25" x14ac:dyDescent="0.25">
      <c r="A119" s="46">
        <v>102</v>
      </c>
      <c r="B119" s="46" t="s">
        <v>158</v>
      </c>
      <c r="C119" s="334">
        <v>70171800</v>
      </c>
      <c r="D119" s="66" t="s">
        <v>255</v>
      </c>
      <c r="E119" s="46" t="s">
        <v>1227</v>
      </c>
      <c r="F119" s="68">
        <v>45658</v>
      </c>
      <c r="G119" s="68">
        <v>45930</v>
      </c>
      <c r="H119" s="44" t="s">
        <v>202</v>
      </c>
      <c r="I119" s="46" t="s">
        <v>160</v>
      </c>
      <c r="J119" s="46" t="s">
        <v>7</v>
      </c>
    </row>
    <row r="120" spans="1:10" ht="15.75" x14ac:dyDescent="0.25">
      <c r="A120" s="46">
        <v>103</v>
      </c>
      <c r="B120" s="46" t="s">
        <v>158</v>
      </c>
      <c r="C120" s="334">
        <v>70171800</v>
      </c>
      <c r="D120" s="249" t="s">
        <v>1228</v>
      </c>
      <c r="E120" s="100" t="s">
        <v>1229</v>
      </c>
      <c r="F120" s="68">
        <v>45658</v>
      </c>
      <c r="G120" s="68">
        <v>45930</v>
      </c>
      <c r="H120" s="342" t="s">
        <v>168</v>
      </c>
      <c r="I120" s="46" t="s">
        <v>160</v>
      </c>
      <c r="J120" s="46" t="s">
        <v>7</v>
      </c>
    </row>
    <row r="121" spans="1:10" ht="31.5" x14ac:dyDescent="0.25">
      <c r="A121" s="46">
        <v>104</v>
      </c>
      <c r="B121" s="46" t="s">
        <v>158</v>
      </c>
      <c r="C121" s="334">
        <v>70171800</v>
      </c>
      <c r="D121" s="249" t="s">
        <v>1230</v>
      </c>
      <c r="E121" s="100" t="s">
        <v>1231</v>
      </c>
      <c r="F121" s="68">
        <v>45658</v>
      </c>
      <c r="G121" s="68">
        <v>45930</v>
      </c>
      <c r="H121" s="87" t="s">
        <v>164</v>
      </c>
      <c r="I121" s="46" t="s">
        <v>160</v>
      </c>
      <c r="J121" s="46" t="s">
        <v>7</v>
      </c>
    </row>
    <row r="122" spans="1:10" ht="31.5" x14ac:dyDescent="0.25">
      <c r="A122" s="46">
        <v>105</v>
      </c>
      <c r="B122" s="46" t="s">
        <v>158</v>
      </c>
      <c r="C122" s="334">
        <v>70171800</v>
      </c>
      <c r="D122" s="340" t="s">
        <v>1232</v>
      </c>
      <c r="E122" s="341" t="s">
        <v>1233</v>
      </c>
      <c r="F122" s="68">
        <v>45658</v>
      </c>
      <c r="G122" s="68">
        <v>45930</v>
      </c>
      <c r="H122" s="87" t="s">
        <v>164</v>
      </c>
      <c r="I122" s="46" t="s">
        <v>160</v>
      </c>
      <c r="J122" s="46" t="s">
        <v>7</v>
      </c>
    </row>
    <row r="123" spans="1:10" ht="31.5" x14ac:dyDescent="0.25">
      <c r="A123" s="46">
        <v>106</v>
      </c>
      <c r="B123" s="46" t="s">
        <v>158</v>
      </c>
      <c r="C123" s="334">
        <v>70171800</v>
      </c>
      <c r="D123" s="249" t="s">
        <v>1234</v>
      </c>
      <c r="E123" s="100" t="s">
        <v>1235</v>
      </c>
      <c r="F123" s="68">
        <v>45658</v>
      </c>
      <c r="G123" s="68">
        <v>45930</v>
      </c>
      <c r="H123" s="100" t="s">
        <v>164</v>
      </c>
      <c r="I123" s="46" t="s">
        <v>160</v>
      </c>
      <c r="J123" s="46" t="s">
        <v>7</v>
      </c>
    </row>
    <row r="124" spans="1:10" ht="31.5" x14ac:dyDescent="0.25">
      <c r="A124" s="46">
        <v>107</v>
      </c>
      <c r="B124" s="46" t="s">
        <v>158</v>
      </c>
      <c r="C124" s="334">
        <v>70171800</v>
      </c>
      <c r="D124" s="343" t="s">
        <v>1236</v>
      </c>
      <c r="E124" s="344" t="s">
        <v>1237</v>
      </c>
      <c r="F124" s="68">
        <v>45658</v>
      </c>
      <c r="G124" s="68">
        <v>45930</v>
      </c>
      <c r="H124" s="342" t="s">
        <v>172</v>
      </c>
      <c r="I124" s="46" t="s">
        <v>160</v>
      </c>
      <c r="J124" s="46" t="s">
        <v>7</v>
      </c>
    </row>
    <row r="125" spans="1:10" ht="31.5" x14ac:dyDescent="0.25">
      <c r="A125" s="46">
        <v>108</v>
      </c>
      <c r="B125" s="46" t="s">
        <v>158</v>
      </c>
      <c r="C125" s="334">
        <v>70171800</v>
      </c>
      <c r="D125" s="345" t="s">
        <v>267</v>
      </c>
      <c r="E125" s="100" t="s">
        <v>1238</v>
      </c>
      <c r="F125" s="68">
        <v>45658</v>
      </c>
      <c r="G125" s="68">
        <v>45930</v>
      </c>
      <c r="H125" s="346" t="s">
        <v>168</v>
      </c>
      <c r="I125" s="46" t="s">
        <v>160</v>
      </c>
      <c r="J125" s="46" t="s">
        <v>7</v>
      </c>
    </row>
    <row r="126" spans="1:10" ht="15.75" x14ac:dyDescent="0.25">
      <c r="A126" s="46">
        <v>109</v>
      </c>
      <c r="B126" s="46" t="s">
        <v>158</v>
      </c>
      <c r="C126" s="334">
        <v>70171800</v>
      </c>
      <c r="D126" s="340" t="s">
        <v>262</v>
      </c>
      <c r="E126" s="347" t="s">
        <v>1239</v>
      </c>
      <c r="F126" s="68">
        <v>45658</v>
      </c>
      <c r="G126" s="68">
        <v>45930</v>
      </c>
      <c r="H126" s="87" t="s">
        <v>164</v>
      </c>
      <c r="I126" s="46" t="s">
        <v>160</v>
      </c>
      <c r="J126" s="46" t="s">
        <v>7</v>
      </c>
    </row>
    <row r="127" spans="1:10" ht="47.25" x14ac:dyDescent="0.25">
      <c r="A127" s="46">
        <v>110</v>
      </c>
      <c r="B127" s="46" t="s">
        <v>158</v>
      </c>
      <c r="C127" s="334">
        <v>70171800</v>
      </c>
      <c r="D127" s="249" t="s">
        <v>1240</v>
      </c>
      <c r="E127" s="100" t="s">
        <v>1241</v>
      </c>
      <c r="F127" s="68">
        <v>45658</v>
      </c>
      <c r="G127" s="68">
        <v>45930</v>
      </c>
      <c r="H127" s="100" t="s">
        <v>172</v>
      </c>
      <c r="I127" s="46" t="s">
        <v>160</v>
      </c>
      <c r="J127" s="46" t="s">
        <v>7</v>
      </c>
    </row>
    <row r="128" spans="1:10" ht="15.75" x14ac:dyDescent="0.25">
      <c r="A128" s="46">
        <v>111</v>
      </c>
      <c r="B128" s="46" t="s">
        <v>158</v>
      </c>
      <c r="C128" s="334">
        <v>70171800</v>
      </c>
      <c r="D128" s="249" t="s">
        <v>1242</v>
      </c>
      <c r="E128" s="100" t="s">
        <v>1243</v>
      </c>
      <c r="F128" s="68">
        <v>45658</v>
      </c>
      <c r="G128" s="68">
        <v>45930</v>
      </c>
      <c r="H128" s="87" t="s">
        <v>168</v>
      </c>
      <c r="I128" s="46" t="s">
        <v>160</v>
      </c>
      <c r="J128" s="46" t="s">
        <v>7</v>
      </c>
    </row>
    <row r="129" spans="1:10" ht="15.75" x14ac:dyDescent="0.25">
      <c r="A129" s="46">
        <v>112</v>
      </c>
      <c r="B129" s="46" t="s">
        <v>158</v>
      </c>
      <c r="C129" s="334">
        <v>70171800</v>
      </c>
      <c r="D129" s="249" t="s">
        <v>1244</v>
      </c>
      <c r="E129" s="100" t="s">
        <v>1245</v>
      </c>
      <c r="F129" s="68">
        <v>45658</v>
      </c>
      <c r="G129" s="68">
        <v>45930</v>
      </c>
      <c r="H129" s="87" t="s">
        <v>169</v>
      </c>
      <c r="I129" s="46" t="s">
        <v>160</v>
      </c>
      <c r="J129" s="46" t="s">
        <v>7</v>
      </c>
    </row>
    <row r="130" spans="1:10" ht="15.75" x14ac:dyDescent="0.25">
      <c r="A130" s="46">
        <v>113</v>
      </c>
      <c r="B130" s="46" t="s">
        <v>158</v>
      </c>
      <c r="C130" s="334">
        <v>70171800</v>
      </c>
      <c r="D130" s="340" t="s">
        <v>263</v>
      </c>
      <c r="E130" s="341" t="s">
        <v>1246</v>
      </c>
      <c r="F130" s="68">
        <v>45658</v>
      </c>
      <c r="G130" s="68">
        <v>45930</v>
      </c>
      <c r="H130" s="87" t="s">
        <v>198</v>
      </c>
      <c r="I130" s="46" t="s">
        <v>160</v>
      </c>
      <c r="J130" s="46" t="s">
        <v>7</v>
      </c>
    </row>
    <row r="131" spans="1:10" ht="15.75" x14ac:dyDescent="0.25">
      <c r="A131" s="46">
        <v>114</v>
      </c>
      <c r="B131" s="46" t="s">
        <v>158</v>
      </c>
      <c r="C131" s="334">
        <v>70171800</v>
      </c>
      <c r="D131" s="66" t="s">
        <v>278</v>
      </c>
      <c r="E131" s="46" t="s">
        <v>1247</v>
      </c>
      <c r="F131" s="68">
        <v>45658</v>
      </c>
      <c r="G131" s="68">
        <v>45930</v>
      </c>
      <c r="H131" s="44" t="s">
        <v>183</v>
      </c>
      <c r="I131" s="46" t="s">
        <v>160</v>
      </c>
      <c r="J131" s="46" t="s">
        <v>7</v>
      </c>
    </row>
    <row r="132" spans="1:10" ht="15.75" x14ac:dyDescent="0.25">
      <c r="A132" s="46">
        <v>115</v>
      </c>
      <c r="B132" s="46" t="s">
        <v>158</v>
      </c>
      <c r="C132" s="334">
        <v>70171800</v>
      </c>
      <c r="D132" s="343" t="s">
        <v>1248</v>
      </c>
      <c r="E132" s="342" t="s">
        <v>1249</v>
      </c>
      <c r="F132" s="68">
        <v>45658</v>
      </c>
      <c r="G132" s="68">
        <v>45930</v>
      </c>
      <c r="H132" s="342" t="s">
        <v>168</v>
      </c>
      <c r="I132" s="46" t="s">
        <v>160</v>
      </c>
      <c r="J132" s="46" t="s">
        <v>7</v>
      </c>
    </row>
    <row r="133" spans="1:10" ht="15.75" x14ac:dyDescent="0.25">
      <c r="A133" s="46">
        <v>116</v>
      </c>
      <c r="B133" s="46" t="s">
        <v>158</v>
      </c>
      <c r="C133" s="334">
        <v>70171800</v>
      </c>
      <c r="D133" s="249" t="s">
        <v>1250</v>
      </c>
      <c r="E133" s="100" t="s">
        <v>1251</v>
      </c>
      <c r="F133" s="68">
        <v>45658</v>
      </c>
      <c r="G133" s="68">
        <v>45930</v>
      </c>
      <c r="H133" s="87" t="s">
        <v>169</v>
      </c>
      <c r="I133" s="46" t="s">
        <v>160</v>
      </c>
      <c r="J133" s="46" t="s">
        <v>7</v>
      </c>
    </row>
    <row r="134" spans="1:10" ht="15.75" x14ac:dyDescent="0.25">
      <c r="A134" s="46">
        <v>117</v>
      </c>
      <c r="B134" s="46" t="s">
        <v>158</v>
      </c>
      <c r="C134" s="334">
        <v>70171800</v>
      </c>
      <c r="D134" s="340" t="s">
        <v>274</v>
      </c>
      <c r="E134" s="341" t="s">
        <v>1252</v>
      </c>
      <c r="F134" s="68">
        <v>45658</v>
      </c>
      <c r="G134" s="68">
        <v>45930</v>
      </c>
      <c r="H134" s="87" t="s">
        <v>168</v>
      </c>
      <c r="I134" s="46" t="s">
        <v>160</v>
      </c>
      <c r="J134" s="46" t="s">
        <v>7</v>
      </c>
    </row>
    <row r="135" spans="1:10" ht="47.25" x14ac:dyDescent="0.25">
      <c r="A135" s="46">
        <v>118</v>
      </c>
      <c r="B135" s="46" t="s">
        <v>158</v>
      </c>
      <c r="C135" s="334">
        <v>70171800</v>
      </c>
      <c r="D135" s="249" t="s">
        <v>281</v>
      </c>
      <c r="E135" s="100" t="s">
        <v>1253</v>
      </c>
      <c r="F135" s="68">
        <v>45658</v>
      </c>
      <c r="G135" s="68">
        <v>45930</v>
      </c>
      <c r="H135" s="100" t="s">
        <v>172</v>
      </c>
      <c r="I135" s="46" t="s">
        <v>160</v>
      </c>
      <c r="J135" s="46" t="s">
        <v>7</v>
      </c>
    </row>
    <row r="136" spans="1:10" ht="15.75" x14ac:dyDescent="0.25">
      <c r="A136" s="46">
        <v>119</v>
      </c>
      <c r="B136" s="46" t="s">
        <v>158</v>
      </c>
      <c r="C136" s="334">
        <v>70171800</v>
      </c>
      <c r="D136" s="249" t="s">
        <v>1254</v>
      </c>
      <c r="E136" s="100" t="s">
        <v>1255</v>
      </c>
      <c r="F136" s="68">
        <v>45658</v>
      </c>
      <c r="G136" s="68">
        <v>45930</v>
      </c>
      <c r="H136" s="342" t="s">
        <v>172</v>
      </c>
      <c r="I136" s="46" t="s">
        <v>160</v>
      </c>
      <c r="J136" s="46" t="s">
        <v>7</v>
      </c>
    </row>
    <row r="137" spans="1:10" ht="31.5" x14ac:dyDescent="0.25">
      <c r="A137" s="46">
        <v>120</v>
      </c>
      <c r="B137" s="46" t="s">
        <v>158</v>
      </c>
      <c r="C137" s="334">
        <v>70171800</v>
      </c>
      <c r="D137" s="249" t="s">
        <v>1256</v>
      </c>
      <c r="E137" s="100" t="s">
        <v>1257</v>
      </c>
      <c r="F137" s="68">
        <v>45658</v>
      </c>
      <c r="G137" s="68">
        <v>45930</v>
      </c>
      <c r="H137" s="87" t="s">
        <v>193</v>
      </c>
      <c r="I137" s="46" t="s">
        <v>160</v>
      </c>
      <c r="J137" s="46" t="s">
        <v>7</v>
      </c>
    </row>
    <row r="138" spans="1:10" ht="15.75" x14ac:dyDescent="0.25">
      <c r="A138" s="46">
        <v>121</v>
      </c>
      <c r="B138" s="46" t="s">
        <v>158</v>
      </c>
      <c r="C138" s="334">
        <v>70171800</v>
      </c>
      <c r="D138" s="348" t="s">
        <v>277</v>
      </c>
      <c r="E138" s="341" t="s">
        <v>1258</v>
      </c>
      <c r="F138" s="68">
        <v>45658</v>
      </c>
      <c r="G138" s="68">
        <v>45930</v>
      </c>
      <c r="H138" s="87" t="s">
        <v>166</v>
      </c>
      <c r="I138" s="46" t="s">
        <v>160</v>
      </c>
      <c r="J138" s="46" t="s">
        <v>7</v>
      </c>
    </row>
    <row r="139" spans="1:10" ht="47.25" x14ac:dyDescent="0.25">
      <c r="A139" s="46">
        <v>122</v>
      </c>
      <c r="B139" s="46" t="s">
        <v>158</v>
      </c>
      <c r="C139" s="334">
        <v>70171800</v>
      </c>
      <c r="D139" s="249" t="s">
        <v>1259</v>
      </c>
      <c r="E139" s="100" t="s">
        <v>1260</v>
      </c>
      <c r="F139" s="68">
        <v>45658</v>
      </c>
      <c r="G139" s="68">
        <v>45930</v>
      </c>
      <c r="H139" s="100" t="s">
        <v>172</v>
      </c>
      <c r="I139" s="46" t="s">
        <v>160</v>
      </c>
      <c r="J139" s="46" t="s">
        <v>7</v>
      </c>
    </row>
    <row r="140" spans="1:10" ht="31.5" x14ac:dyDescent="0.25">
      <c r="A140" s="46">
        <v>123</v>
      </c>
      <c r="B140" s="46" t="s">
        <v>158</v>
      </c>
      <c r="C140" s="334">
        <v>70171800</v>
      </c>
      <c r="D140" s="249" t="s">
        <v>1254</v>
      </c>
      <c r="E140" s="100" t="s">
        <v>1261</v>
      </c>
      <c r="F140" s="68">
        <v>45658</v>
      </c>
      <c r="G140" s="68">
        <v>45930</v>
      </c>
      <c r="H140" s="342" t="s">
        <v>168</v>
      </c>
      <c r="I140" s="46" t="s">
        <v>160</v>
      </c>
      <c r="J140" s="46" t="s">
        <v>7</v>
      </c>
    </row>
    <row r="141" spans="1:10" ht="31.5" x14ac:dyDescent="0.25">
      <c r="A141" s="46">
        <v>124</v>
      </c>
      <c r="B141" s="46" t="s">
        <v>158</v>
      </c>
      <c r="C141" s="334">
        <v>70171800</v>
      </c>
      <c r="D141" s="249" t="s">
        <v>1262</v>
      </c>
      <c r="E141" s="100" t="s">
        <v>1263</v>
      </c>
      <c r="F141" s="68">
        <v>45658</v>
      </c>
      <c r="G141" s="68">
        <v>45930</v>
      </c>
      <c r="H141" s="87" t="s">
        <v>169</v>
      </c>
      <c r="I141" s="46" t="s">
        <v>160</v>
      </c>
      <c r="J141" s="46" t="s">
        <v>7</v>
      </c>
    </row>
    <row r="142" spans="1:10" ht="15.75" x14ac:dyDescent="0.25">
      <c r="A142" s="46">
        <v>125</v>
      </c>
      <c r="B142" s="46" t="s">
        <v>158</v>
      </c>
      <c r="C142" s="334">
        <v>70171800</v>
      </c>
      <c r="D142" s="249" t="s">
        <v>262</v>
      </c>
      <c r="E142" s="100" t="s">
        <v>1264</v>
      </c>
      <c r="F142" s="68">
        <v>45658</v>
      </c>
      <c r="G142" s="68">
        <v>45930</v>
      </c>
      <c r="H142" s="87" t="s">
        <v>164</v>
      </c>
      <c r="I142" s="46" t="s">
        <v>160</v>
      </c>
      <c r="J142" s="46" t="s">
        <v>7</v>
      </c>
    </row>
    <row r="143" spans="1:10" ht="63" x14ac:dyDescent="0.25">
      <c r="A143" s="46">
        <v>126</v>
      </c>
      <c r="B143" s="46" t="s">
        <v>158</v>
      </c>
      <c r="C143" s="334">
        <v>70171800</v>
      </c>
      <c r="D143" s="249" t="s">
        <v>1265</v>
      </c>
      <c r="E143" s="100" t="s">
        <v>1266</v>
      </c>
      <c r="F143" s="68">
        <v>45658</v>
      </c>
      <c r="G143" s="68">
        <v>45930</v>
      </c>
      <c r="H143" s="100" t="s">
        <v>198</v>
      </c>
      <c r="I143" s="46" t="s">
        <v>160</v>
      </c>
      <c r="J143" s="46" t="s">
        <v>7</v>
      </c>
    </row>
    <row r="144" spans="1:10" ht="47.25" x14ac:dyDescent="0.25">
      <c r="A144" s="46">
        <v>127</v>
      </c>
      <c r="B144" s="46" t="s">
        <v>158</v>
      </c>
      <c r="C144" s="334">
        <v>70171800</v>
      </c>
      <c r="D144" s="343" t="s">
        <v>1267</v>
      </c>
      <c r="E144" s="342" t="s">
        <v>1268</v>
      </c>
      <c r="F144" s="68">
        <v>45658</v>
      </c>
      <c r="G144" s="68">
        <v>45930</v>
      </c>
      <c r="H144" s="342" t="s">
        <v>159</v>
      </c>
      <c r="I144" s="46" t="s">
        <v>160</v>
      </c>
      <c r="J144" s="46" t="s">
        <v>7</v>
      </c>
    </row>
    <row r="145" spans="1:10" ht="31.5" x14ac:dyDescent="0.25">
      <c r="A145" s="46">
        <v>128</v>
      </c>
      <c r="B145" s="46" t="s">
        <v>158</v>
      </c>
      <c r="C145" s="334">
        <v>70171800</v>
      </c>
      <c r="D145" s="249" t="s">
        <v>1269</v>
      </c>
      <c r="E145" s="100" t="s">
        <v>1270</v>
      </c>
      <c r="F145" s="68">
        <v>45658</v>
      </c>
      <c r="G145" s="68">
        <v>45930</v>
      </c>
      <c r="H145" s="87" t="s">
        <v>159</v>
      </c>
      <c r="I145" s="46" t="s">
        <v>160</v>
      </c>
      <c r="J145" s="46" t="s">
        <v>7</v>
      </c>
    </row>
    <row r="146" spans="1:10" ht="15.75" x14ac:dyDescent="0.25">
      <c r="A146" s="46">
        <v>129</v>
      </c>
      <c r="B146" s="46" t="s">
        <v>158</v>
      </c>
      <c r="C146" s="334">
        <v>70171800</v>
      </c>
      <c r="D146" s="249" t="s">
        <v>265</v>
      </c>
      <c r="E146" s="100" t="s">
        <v>1271</v>
      </c>
      <c r="F146" s="68">
        <v>45658</v>
      </c>
      <c r="G146" s="68">
        <v>45930</v>
      </c>
      <c r="H146" s="87" t="s">
        <v>168</v>
      </c>
      <c r="I146" s="46" t="s">
        <v>160</v>
      </c>
      <c r="J146" s="46" t="s">
        <v>7</v>
      </c>
    </row>
    <row r="147" spans="1:10" ht="31.5" x14ac:dyDescent="0.25">
      <c r="A147" s="46">
        <v>130</v>
      </c>
      <c r="B147" s="46" t="s">
        <v>158</v>
      </c>
      <c r="C147" s="334">
        <v>70171800</v>
      </c>
      <c r="D147" s="66" t="s">
        <v>259</v>
      </c>
      <c r="E147" s="46" t="s">
        <v>1272</v>
      </c>
      <c r="F147" s="68">
        <v>45658</v>
      </c>
      <c r="G147" s="68">
        <v>45930</v>
      </c>
      <c r="H147" s="46" t="s">
        <v>302</v>
      </c>
      <c r="I147" s="46" t="s">
        <v>160</v>
      </c>
      <c r="J147" s="46" t="s">
        <v>7</v>
      </c>
    </row>
    <row r="148" spans="1:10" ht="15.75" x14ac:dyDescent="0.25">
      <c r="A148" s="46">
        <v>131</v>
      </c>
      <c r="B148" s="46" t="s">
        <v>158</v>
      </c>
      <c r="C148" s="334">
        <v>70171800</v>
      </c>
      <c r="D148" s="343" t="s">
        <v>1273</v>
      </c>
      <c r="E148" s="342" t="s">
        <v>1274</v>
      </c>
      <c r="F148" s="68">
        <v>45658</v>
      </c>
      <c r="G148" s="68">
        <v>45930</v>
      </c>
      <c r="H148" s="342" t="s">
        <v>168</v>
      </c>
      <c r="I148" s="46" t="s">
        <v>160</v>
      </c>
      <c r="J148" s="46" t="s">
        <v>7</v>
      </c>
    </row>
    <row r="149" spans="1:10" ht="15.75" x14ac:dyDescent="0.25">
      <c r="A149" s="46">
        <v>132</v>
      </c>
      <c r="B149" s="46" t="s">
        <v>158</v>
      </c>
      <c r="C149" s="334">
        <v>70171800</v>
      </c>
      <c r="D149" s="249" t="s">
        <v>1275</v>
      </c>
      <c r="E149" s="100" t="s">
        <v>1276</v>
      </c>
      <c r="F149" s="68">
        <v>45658</v>
      </c>
      <c r="G149" s="68">
        <v>45930</v>
      </c>
      <c r="H149" s="87" t="s">
        <v>254</v>
      </c>
      <c r="I149" s="46" t="s">
        <v>160</v>
      </c>
      <c r="J149" s="46" t="s">
        <v>7</v>
      </c>
    </row>
    <row r="150" spans="1:10" ht="15.75" x14ac:dyDescent="0.25">
      <c r="A150" s="46">
        <v>133</v>
      </c>
      <c r="B150" s="46" t="s">
        <v>158</v>
      </c>
      <c r="C150" s="334">
        <v>70171800</v>
      </c>
      <c r="D150" s="249" t="s">
        <v>265</v>
      </c>
      <c r="E150" s="100" t="s">
        <v>1277</v>
      </c>
      <c r="F150" s="68">
        <v>45658</v>
      </c>
      <c r="G150" s="68">
        <v>45930</v>
      </c>
      <c r="H150" s="100" t="s">
        <v>168</v>
      </c>
      <c r="I150" s="46" t="s">
        <v>160</v>
      </c>
      <c r="J150" s="46" t="s">
        <v>7</v>
      </c>
    </row>
    <row r="151" spans="1:10" ht="47.25" x14ac:dyDescent="0.25">
      <c r="A151" s="46">
        <v>134</v>
      </c>
      <c r="B151" s="46" t="s">
        <v>158</v>
      </c>
      <c r="C151" s="334">
        <v>70171800</v>
      </c>
      <c r="D151" s="249" t="s">
        <v>1278</v>
      </c>
      <c r="E151" s="100" t="s">
        <v>1279</v>
      </c>
      <c r="F151" s="68">
        <v>45658</v>
      </c>
      <c r="G151" s="68">
        <v>45930</v>
      </c>
      <c r="H151" s="100" t="s">
        <v>164</v>
      </c>
      <c r="I151" s="46" t="s">
        <v>160</v>
      </c>
      <c r="J151" s="46" t="s">
        <v>7</v>
      </c>
    </row>
    <row r="152" spans="1:10" ht="15.75" x14ac:dyDescent="0.25">
      <c r="A152" s="46">
        <v>135</v>
      </c>
      <c r="B152" s="46" t="s">
        <v>158</v>
      </c>
      <c r="C152" s="334">
        <v>70171800</v>
      </c>
      <c r="D152" s="343" t="s">
        <v>1280</v>
      </c>
      <c r="E152" s="342" t="s">
        <v>1281</v>
      </c>
      <c r="F152" s="68">
        <v>45658</v>
      </c>
      <c r="G152" s="68">
        <v>45930</v>
      </c>
      <c r="H152" s="342" t="s">
        <v>164</v>
      </c>
      <c r="I152" s="46" t="s">
        <v>160</v>
      </c>
      <c r="J152" s="46" t="s">
        <v>7</v>
      </c>
    </row>
    <row r="153" spans="1:10" ht="31.5" x14ac:dyDescent="0.25">
      <c r="A153" s="46">
        <v>136</v>
      </c>
      <c r="B153" s="46" t="s">
        <v>158</v>
      </c>
      <c r="C153" s="334">
        <v>70171800</v>
      </c>
      <c r="D153" s="249" t="s">
        <v>269</v>
      </c>
      <c r="E153" s="100" t="s">
        <v>1282</v>
      </c>
      <c r="F153" s="68">
        <v>45658</v>
      </c>
      <c r="G153" s="68">
        <v>45930</v>
      </c>
      <c r="H153" s="87" t="s">
        <v>159</v>
      </c>
      <c r="I153" s="46" t="s">
        <v>160</v>
      </c>
      <c r="J153" s="46" t="s">
        <v>7</v>
      </c>
    </row>
    <row r="154" spans="1:10" ht="15.75" x14ac:dyDescent="0.25">
      <c r="A154" s="46">
        <v>137</v>
      </c>
      <c r="B154" s="46" t="s">
        <v>158</v>
      </c>
      <c r="C154" s="334">
        <v>70171800</v>
      </c>
      <c r="D154" s="349" t="s">
        <v>1283</v>
      </c>
      <c r="E154" s="350" t="s">
        <v>1284</v>
      </c>
      <c r="F154" s="68">
        <v>45658</v>
      </c>
      <c r="G154" s="68">
        <v>45930</v>
      </c>
      <c r="H154" s="87" t="s">
        <v>168</v>
      </c>
      <c r="I154" s="46" t="s">
        <v>160</v>
      </c>
      <c r="J154" s="46" t="s">
        <v>7</v>
      </c>
    </row>
    <row r="155" spans="1:10" ht="47.25" x14ac:dyDescent="0.25">
      <c r="A155" s="46">
        <v>138</v>
      </c>
      <c r="B155" s="46" t="s">
        <v>158</v>
      </c>
      <c r="C155" s="334">
        <v>70171800</v>
      </c>
      <c r="D155" s="249" t="s">
        <v>258</v>
      </c>
      <c r="E155" s="100" t="s">
        <v>1285</v>
      </c>
      <c r="F155" s="68">
        <v>45658</v>
      </c>
      <c r="G155" s="68">
        <v>45930</v>
      </c>
      <c r="H155" s="100" t="s">
        <v>168</v>
      </c>
      <c r="I155" s="46" t="s">
        <v>160</v>
      </c>
      <c r="J155" s="46" t="s">
        <v>7</v>
      </c>
    </row>
    <row r="156" spans="1:10" ht="15.75" x14ac:dyDescent="0.25">
      <c r="A156" s="46">
        <v>139</v>
      </c>
      <c r="B156" s="46" t="s">
        <v>158</v>
      </c>
      <c r="C156" s="334">
        <v>70171800</v>
      </c>
      <c r="D156" s="343" t="s">
        <v>1286</v>
      </c>
      <c r="E156" s="342" t="s">
        <v>1287</v>
      </c>
      <c r="F156" s="68">
        <v>45658</v>
      </c>
      <c r="G156" s="68">
        <v>45930</v>
      </c>
      <c r="H156" s="342" t="s">
        <v>168</v>
      </c>
      <c r="I156" s="46" t="s">
        <v>160</v>
      </c>
      <c r="J156" s="46" t="s">
        <v>7</v>
      </c>
    </row>
    <row r="157" spans="1:10" ht="15.75" x14ac:dyDescent="0.25">
      <c r="A157" s="46">
        <v>140</v>
      </c>
      <c r="B157" s="46" t="s">
        <v>158</v>
      </c>
      <c r="C157" s="334">
        <v>70171800</v>
      </c>
      <c r="D157" s="349" t="s">
        <v>1288</v>
      </c>
      <c r="E157" s="350" t="s">
        <v>1289</v>
      </c>
      <c r="F157" s="68">
        <v>45658</v>
      </c>
      <c r="G157" s="68">
        <v>45930</v>
      </c>
      <c r="H157" s="87" t="s">
        <v>172</v>
      </c>
      <c r="I157" s="46" t="s">
        <v>160</v>
      </c>
      <c r="J157" s="46" t="s">
        <v>7</v>
      </c>
    </row>
    <row r="158" spans="1:10" ht="15.75" x14ac:dyDescent="0.25">
      <c r="A158" s="46">
        <v>141</v>
      </c>
      <c r="B158" s="46" t="s">
        <v>158</v>
      </c>
      <c r="C158" s="334">
        <v>70171800</v>
      </c>
      <c r="D158" s="66" t="s">
        <v>1290</v>
      </c>
      <c r="E158" s="46" t="s">
        <v>1291</v>
      </c>
      <c r="F158" s="68">
        <v>45658</v>
      </c>
      <c r="G158" s="68">
        <v>45930</v>
      </c>
      <c r="H158" s="46" t="s">
        <v>298</v>
      </c>
      <c r="I158" s="46" t="s">
        <v>160</v>
      </c>
      <c r="J158" s="46" t="s">
        <v>7</v>
      </c>
    </row>
    <row r="159" spans="1:10" ht="15.75" x14ac:dyDescent="0.25">
      <c r="A159" s="46">
        <v>142</v>
      </c>
      <c r="B159" s="46" t="s">
        <v>158</v>
      </c>
      <c r="C159" s="334">
        <v>70171800</v>
      </c>
      <c r="D159" s="343" t="s">
        <v>1292</v>
      </c>
      <c r="E159" s="342" t="s">
        <v>1293</v>
      </c>
      <c r="F159" s="68">
        <v>45658</v>
      </c>
      <c r="G159" s="68">
        <v>45930</v>
      </c>
      <c r="H159" s="342" t="s">
        <v>172</v>
      </c>
      <c r="I159" s="46" t="s">
        <v>160</v>
      </c>
      <c r="J159" s="46" t="s">
        <v>7</v>
      </c>
    </row>
    <row r="160" spans="1:10" ht="15.75" x14ac:dyDescent="0.25">
      <c r="A160" s="46">
        <v>143</v>
      </c>
      <c r="B160" s="46" t="s">
        <v>158</v>
      </c>
      <c r="C160" s="334">
        <v>70171800</v>
      </c>
      <c r="D160" s="249" t="s">
        <v>357</v>
      </c>
      <c r="E160" s="100" t="s">
        <v>1294</v>
      </c>
      <c r="F160" s="68">
        <v>45658</v>
      </c>
      <c r="G160" s="68">
        <v>45930</v>
      </c>
      <c r="H160" s="100" t="s">
        <v>165</v>
      </c>
      <c r="I160" s="46" t="s">
        <v>160</v>
      </c>
      <c r="J160" s="46" t="s">
        <v>7</v>
      </c>
    </row>
    <row r="161" spans="1:10" ht="31.5" x14ac:dyDescent="0.25">
      <c r="A161" s="46">
        <v>144</v>
      </c>
      <c r="B161" s="46" t="s">
        <v>158</v>
      </c>
      <c r="C161" s="334">
        <v>70171800</v>
      </c>
      <c r="D161" s="249" t="s">
        <v>1295</v>
      </c>
      <c r="E161" s="100" t="s">
        <v>1296</v>
      </c>
      <c r="F161" s="68">
        <v>45658</v>
      </c>
      <c r="G161" s="68">
        <v>45930</v>
      </c>
      <c r="H161" s="100" t="s">
        <v>168</v>
      </c>
      <c r="I161" s="46" t="s">
        <v>160</v>
      </c>
      <c r="J161" s="46" t="s">
        <v>7</v>
      </c>
    </row>
    <row r="162" spans="1:10" ht="15.75" x14ac:dyDescent="0.25">
      <c r="A162" s="46">
        <v>145</v>
      </c>
      <c r="B162" s="46" t="s">
        <v>158</v>
      </c>
      <c r="C162" s="334">
        <v>70171800</v>
      </c>
      <c r="D162" s="343" t="s">
        <v>1292</v>
      </c>
      <c r="E162" s="342" t="s">
        <v>1297</v>
      </c>
      <c r="F162" s="68">
        <v>45658</v>
      </c>
      <c r="G162" s="68">
        <v>45930</v>
      </c>
      <c r="H162" s="342" t="s">
        <v>168</v>
      </c>
      <c r="I162" s="46" t="s">
        <v>160</v>
      </c>
      <c r="J162" s="46" t="s">
        <v>7</v>
      </c>
    </row>
    <row r="163" spans="1:10" ht="15.75" x14ac:dyDescent="0.25">
      <c r="A163" s="46">
        <v>146</v>
      </c>
      <c r="B163" s="46" t="s">
        <v>158</v>
      </c>
      <c r="C163" s="334">
        <v>70171800</v>
      </c>
      <c r="D163" s="249" t="s">
        <v>1298</v>
      </c>
      <c r="E163" s="100" t="s">
        <v>1299</v>
      </c>
      <c r="F163" s="68">
        <v>45658</v>
      </c>
      <c r="G163" s="68">
        <v>45930</v>
      </c>
      <c r="H163" s="87" t="s">
        <v>168</v>
      </c>
      <c r="I163" s="46" t="s">
        <v>160</v>
      </c>
      <c r="J163" s="46" t="s">
        <v>7</v>
      </c>
    </row>
    <row r="164" spans="1:10" ht="31.5" x14ac:dyDescent="0.25">
      <c r="A164" s="46">
        <v>147</v>
      </c>
      <c r="B164" s="46" t="s">
        <v>158</v>
      </c>
      <c r="C164" s="334">
        <v>70171800</v>
      </c>
      <c r="D164" s="66" t="s">
        <v>270</v>
      </c>
      <c r="E164" s="46" t="s">
        <v>1300</v>
      </c>
      <c r="F164" s="68">
        <v>45658</v>
      </c>
      <c r="G164" s="68">
        <v>45930</v>
      </c>
      <c r="H164" s="46" t="s">
        <v>183</v>
      </c>
      <c r="I164" s="46" t="s">
        <v>160</v>
      </c>
      <c r="J164" s="46" t="s">
        <v>7</v>
      </c>
    </row>
    <row r="165" spans="1:10" ht="15.75" x14ac:dyDescent="0.25">
      <c r="A165" s="46">
        <v>148</v>
      </c>
      <c r="B165" s="46" t="s">
        <v>158</v>
      </c>
      <c r="C165" s="334">
        <v>70171800</v>
      </c>
      <c r="D165" s="343" t="s">
        <v>1292</v>
      </c>
      <c r="E165" s="342" t="s">
        <v>1301</v>
      </c>
      <c r="F165" s="68">
        <v>45658</v>
      </c>
      <c r="G165" s="68">
        <v>45930</v>
      </c>
      <c r="H165" s="342" t="s">
        <v>172</v>
      </c>
      <c r="I165" s="46" t="s">
        <v>160</v>
      </c>
      <c r="J165" s="46" t="s">
        <v>7</v>
      </c>
    </row>
    <row r="166" spans="1:10" ht="15.75" x14ac:dyDescent="0.25">
      <c r="A166" s="46">
        <v>149</v>
      </c>
      <c r="B166" s="46" t="s">
        <v>158</v>
      </c>
      <c r="C166" s="334">
        <v>70171800</v>
      </c>
      <c r="D166" s="249" t="s">
        <v>1298</v>
      </c>
      <c r="E166" s="351" t="s">
        <v>1302</v>
      </c>
      <c r="F166" s="68">
        <v>45658</v>
      </c>
      <c r="G166" s="68">
        <v>45930</v>
      </c>
      <c r="H166" s="87" t="s">
        <v>164</v>
      </c>
      <c r="I166" s="46" t="s">
        <v>160</v>
      </c>
      <c r="J166" s="46" t="s">
        <v>7</v>
      </c>
    </row>
    <row r="167" spans="1:10" ht="47.25" x14ac:dyDescent="0.25">
      <c r="A167" s="46">
        <v>150</v>
      </c>
      <c r="B167" s="46" t="s">
        <v>158</v>
      </c>
      <c r="C167" s="334">
        <v>70171800</v>
      </c>
      <c r="D167" s="249" t="s">
        <v>1303</v>
      </c>
      <c r="E167" s="100" t="s">
        <v>1304</v>
      </c>
      <c r="F167" s="68">
        <v>45658</v>
      </c>
      <c r="G167" s="68">
        <v>45930</v>
      </c>
      <c r="H167" s="100" t="s">
        <v>168</v>
      </c>
      <c r="I167" s="46" t="s">
        <v>160</v>
      </c>
      <c r="J167" s="46" t="s">
        <v>7</v>
      </c>
    </row>
    <row r="168" spans="1:10" ht="15.75" x14ac:dyDescent="0.25">
      <c r="A168" s="46">
        <v>151</v>
      </c>
      <c r="B168" s="46" t="s">
        <v>158</v>
      </c>
      <c r="C168" s="334">
        <v>70171800</v>
      </c>
      <c r="D168" s="343" t="s">
        <v>1286</v>
      </c>
      <c r="E168" s="342" t="s">
        <v>1305</v>
      </c>
      <c r="F168" s="68">
        <v>45658</v>
      </c>
      <c r="G168" s="68">
        <v>45930</v>
      </c>
      <c r="H168" s="342" t="s">
        <v>168</v>
      </c>
      <c r="I168" s="46" t="s">
        <v>160</v>
      </c>
      <c r="J168" s="46" t="s">
        <v>7</v>
      </c>
    </row>
    <row r="169" spans="1:10" ht="15.75" x14ac:dyDescent="0.25">
      <c r="A169" s="46">
        <v>152</v>
      </c>
      <c r="B169" s="46" t="s">
        <v>158</v>
      </c>
      <c r="C169" s="334">
        <v>70171800</v>
      </c>
      <c r="D169" s="249" t="s">
        <v>272</v>
      </c>
      <c r="E169" s="100" t="s">
        <v>1306</v>
      </c>
      <c r="F169" s="68">
        <v>45658</v>
      </c>
      <c r="G169" s="68">
        <v>45930</v>
      </c>
      <c r="H169" s="100" t="s">
        <v>168</v>
      </c>
      <c r="I169" s="46" t="s">
        <v>160</v>
      </c>
      <c r="J169" s="46" t="s">
        <v>7</v>
      </c>
    </row>
    <row r="170" spans="1:10" ht="47.25" x14ac:dyDescent="0.25">
      <c r="A170" s="46">
        <v>153</v>
      </c>
      <c r="B170" s="46" t="s">
        <v>158</v>
      </c>
      <c r="C170" s="334">
        <v>70171800</v>
      </c>
      <c r="D170" s="249" t="s">
        <v>1307</v>
      </c>
      <c r="E170" s="100" t="s">
        <v>1308</v>
      </c>
      <c r="F170" s="68">
        <v>45658</v>
      </c>
      <c r="G170" s="68">
        <v>45930</v>
      </c>
      <c r="H170" s="100" t="s">
        <v>164</v>
      </c>
      <c r="I170" s="46" t="s">
        <v>160</v>
      </c>
      <c r="J170" s="46" t="s">
        <v>7</v>
      </c>
    </row>
    <row r="171" spans="1:10" ht="15.75" x14ac:dyDescent="0.25">
      <c r="A171" s="46">
        <v>154</v>
      </c>
      <c r="B171" s="46" t="s">
        <v>158</v>
      </c>
      <c r="C171" s="334">
        <v>70171800</v>
      </c>
      <c r="D171" s="66" t="s">
        <v>1309</v>
      </c>
      <c r="E171" s="46" t="s">
        <v>1310</v>
      </c>
      <c r="F171" s="68">
        <v>45658</v>
      </c>
      <c r="G171" s="68">
        <v>45930</v>
      </c>
      <c r="H171" s="46" t="s">
        <v>159</v>
      </c>
      <c r="I171" s="46" t="s">
        <v>160</v>
      </c>
      <c r="J171" s="46" t="s">
        <v>7</v>
      </c>
    </row>
    <row r="172" spans="1:10" ht="15.75" x14ac:dyDescent="0.25">
      <c r="A172" s="46">
        <v>155</v>
      </c>
      <c r="B172" s="46" t="s">
        <v>158</v>
      </c>
      <c r="C172" s="334">
        <v>70171800</v>
      </c>
      <c r="D172" s="249" t="s">
        <v>274</v>
      </c>
      <c r="E172" s="100" t="s">
        <v>1311</v>
      </c>
      <c r="F172" s="68">
        <v>45658</v>
      </c>
      <c r="G172" s="68">
        <v>45930</v>
      </c>
      <c r="H172" s="100" t="s">
        <v>168</v>
      </c>
      <c r="I172" s="46" t="s">
        <v>160</v>
      </c>
      <c r="J172" s="46" t="s">
        <v>7</v>
      </c>
    </row>
    <row r="173" spans="1:10" ht="47.25" x14ac:dyDescent="0.25">
      <c r="A173" s="46">
        <v>156</v>
      </c>
      <c r="B173" s="46" t="s">
        <v>158</v>
      </c>
      <c r="C173" s="334">
        <v>70171800</v>
      </c>
      <c r="D173" s="249" t="s">
        <v>262</v>
      </c>
      <c r="E173" s="100" t="s">
        <v>1312</v>
      </c>
      <c r="F173" s="68">
        <v>45658</v>
      </c>
      <c r="G173" s="68">
        <v>45930</v>
      </c>
      <c r="H173" s="100" t="s">
        <v>172</v>
      </c>
      <c r="I173" s="46" t="s">
        <v>160</v>
      </c>
      <c r="J173" s="46" t="s">
        <v>7</v>
      </c>
    </row>
    <row r="174" spans="1:10" ht="15.75" x14ac:dyDescent="0.25">
      <c r="A174" s="46">
        <v>157</v>
      </c>
      <c r="B174" s="46" t="s">
        <v>158</v>
      </c>
      <c r="C174" s="334">
        <v>70171800</v>
      </c>
      <c r="D174" s="343" t="s">
        <v>275</v>
      </c>
      <c r="E174" s="342" t="s">
        <v>1313</v>
      </c>
      <c r="F174" s="68">
        <v>45658</v>
      </c>
      <c r="G174" s="68">
        <v>45930</v>
      </c>
      <c r="H174" s="342" t="s">
        <v>168</v>
      </c>
      <c r="I174" s="46" t="s">
        <v>160</v>
      </c>
      <c r="J174" s="46" t="s">
        <v>7</v>
      </c>
    </row>
    <row r="175" spans="1:10" ht="15.75" x14ac:dyDescent="0.25">
      <c r="A175" s="46">
        <v>158</v>
      </c>
      <c r="B175" s="46" t="s">
        <v>158</v>
      </c>
      <c r="C175" s="334">
        <v>70171800</v>
      </c>
      <c r="D175" s="249" t="s">
        <v>274</v>
      </c>
      <c r="E175" s="100" t="s">
        <v>1314</v>
      </c>
      <c r="F175" s="68">
        <v>45658</v>
      </c>
      <c r="G175" s="68">
        <v>45930</v>
      </c>
      <c r="H175" s="100" t="s">
        <v>168</v>
      </c>
      <c r="I175" s="46" t="s">
        <v>160</v>
      </c>
      <c r="J175" s="46" t="s">
        <v>7</v>
      </c>
    </row>
    <row r="176" spans="1:10" ht="47.25" x14ac:dyDescent="0.25">
      <c r="A176" s="46">
        <v>159</v>
      </c>
      <c r="B176" s="46" t="s">
        <v>158</v>
      </c>
      <c r="C176" s="334">
        <v>70171800</v>
      </c>
      <c r="D176" s="249" t="s">
        <v>262</v>
      </c>
      <c r="E176" s="100" t="s">
        <v>1315</v>
      </c>
      <c r="F176" s="68">
        <v>45658</v>
      </c>
      <c r="G176" s="68">
        <v>45930</v>
      </c>
      <c r="H176" s="100" t="s">
        <v>172</v>
      </c>
      <c r="I176" s="46" t="s">
        <v>160</v>
      </c>
      <c r="J176" s="46" t="s">
        <v>7</v>
      </c>
    </row>
    <row r="177" spans="1:10" ht="15.75" x14ac:dyDescent="0.25">
      <c r="A177" s="46">
        <v>160</v>
      </c>
      <c r="B177" s="46" t="s">
        <v>158</v>
      </c>
      <c r="C177" s="334">
        <v>70171800</v>
      </c>
      <c r="D177" s="343" t="s">
        <v>1292</v>
      </c>
      <c r="E177" s="342" t="s">
        <v>1316</v>
      </c>
      <c r="F177" s="68">
        <v>45658</v>
      </c>
      <c r="G177" s="68">
        <v>45930</v>
      </c>
      <c r="H177" s="342" t="s">
        <v>168</v>
      </c>
      <c r="I177" s="46" t="s">
        <v>160</v>
      </c>
      <c r="J177" s="46" t="s">
        <v>7</v>
      </c>
    </row>
    <row r="178" spans="1:10" ht="15.75" x14ac:dyDescent="0.25">
      <c r="A178" s="46">
        <v>161</v>
      </c>
      <c r="B178" s="46" t="s">
        <v>158</v>
      </c>
      <c r="C178" s="334">
        <v>70171800</v>
      </c>
      <c r="D178" s="249" t="s">
        <v>279</v>
      </c>
      <c r="E178" s="100" t="s">
        <v>1317</v>
      </c>
      <c r="F178" s="68">
        <v>45658</v>
      </c>
      <c r="G178" s="68">
        <v>45930</v>
      </c>
      <c r="H178" s="87" t="s">
        <v>168</v>
      </c>
      <c r="I178" s="46" t="s">
        <v>160</v>
      </c>
      <c r="J178" s="46" t="s">
        <v>7</v>
      </c>
    </row>
    <row r="179" spans="1:10" ht="31.5" x14ac:dyDescent="0.25">
      <c r="A179" s="46">
        <v>162</v>
      </c>
      <c r="B179" s="46" t="s">
        <v>158</v>
      </c>
      <c r="C179" s="334">
        <v>70171800</v>
      </c>
      <c r="D179" s="343" t="s">
        <v>1292</v>
      </c>
      <c r="E179" s="342" t="s">
        <v>1318</v>
      </c>
      <c r="F179" s="68">
        <v>45658</v>
      </c>
      <c r="G179" s="68">
        <v>45930</v>
      </c>
      <c r="H179" s="342" t="s">
        <v>168</v>
      </c>
      <c r="I179" s="46" t="s">
        <v>160</v>
      </c>
      <c r="J179" s="46" t="s">
        <v>7</v>
      </c>
    </row>
    <row r="180" spans="1:10" ht="15.75" x14ac:dyDescent="0.25">
      <c r="A180" s="46">
        <v>163</v>
      </c>
      <c r="B180" s="46" t="s">
        <v>158</v>
      </c>
      <c r="C180" s="334">
        <v>70171800</v>
      </c>
      <c r="D180" s="249" t="s">
        <v>1319</v>
      </c>
      <c r="E180" s="100" t="s">
        <v>1320</v>
      </c>
      <c r="F180" s="68">
        <v>45658</v>
      </c>
      <c r="G180" s="68">
        <v>45930</v>
      </c>
      <c r="H180" s="87" t="s">
        <v>172</v>
      </c>
      <c r="I180" s="46" t="s">
        <v>160</v>
      </c>
      <c r="J180" s="46" t="s">
        <v>7</v>
      </c>
    </row>
    <row r="181" spans="1:10" ht="15.75" x14ac:dyDescent="0.25">
      <c r="A181" s="46">
        <v>164</v>
      </c>
      <c r="B181" s="46" t="s">
        <v>158</v>
      </c>
      <c r="C181" s="334">
        <v>70171800</v>
      </c>
      <c r="D181" s="249" t="s">
        <v>1321</v>
      </c>
      <c r="E181" s="100" t="s">
        <v>1322</v>
      </c>
      <c r="F181" s="68">
        <v>45658</v>
      </c>
      <c r="G181" s="68">
        <v>45930</v>
      </c>
      <c r="H181" s="87" t="s">
        <v>168</v>
      </c>
      <c r="I181" s="46" t="s">
        <v>160</v>
      </c>
      <c r="J181" s="46" t="s">
        <v>7</v>
      </c>
    </row>
    <row r="182" spans="1:10" ht="15.75" x14ac:dyDescent="0.25">
      <c r="A182" s="46">
        <v>165</v>
      </c>
      <c r="B182" s="46" t="s">
        <v>158</v>
      </c>
      <c r="C182" s="334">
        <v>70171800</v>
      </c>
      <c r="D182" s="249" t="s">
        <v>1323</v>
      </c>
      <c r="E182" s="100" t="s">
        <v>1324</v>
      </c>
      <c r="F182" s="68">
        <v>45658</v>
      </c>
      <c r="G182" s="68">
        <v>45930</v>
      </c>
      <c r="H182" s="87" t="s">
        <v>164</v>
      </c>
      <c r="I182" s="46" t="s">
        <v>160</v>
      </c>
      <c r="J182" s="46" t="s">
        <v>7</v>
      </c>
    </row>
    <row r="183" spans="1:10" ht="15.75" x14ac:dyDescent="0.25">
      <c r="A183" s="46">
        <v>166</v>
      </c>
      <c r="B183" s="46" t="s">
        <v>158</v>
      </c>
      <c r="C183" s="334">
        <v>70171800</v>
      </c>
      <c r="D183" s="249" t="s">
        <v>1325</v>
      </c>
      <c r="E183" s="100" t="s">
        <v>1326</v>
      </c>
      <c r="F183" s="68">
        <v>45658</v>
      </c>
      <c r="G183" s="68">
        <v>45930</v>
      </c>
      <c r="H183" s="87" t="s">
        <v>164</v>
      </c>
      <c r="I183" s="46" t="s">
        <v>160</v>
      </c>
      <c r="J183" s="46" t="s">
        <v>7</v>
      </c>
    </row>
    <row r="184" spans="1:10" ht="15.75" x14ac:dyDescent="0.25">
      <c r="A184" s="46">
        <v>167</v>
      </c>
      <c r="B184" s="46" t="s">
        <v>158</v>
      </c>
      <c r="C184" s="334">
        <v>70171800</v>
      </c>
      <c r="D184" s="249" t="s">
        <v>1327</v>
      </c>
      <c r="E184" s="100" t="s">
        <v>1328</v>
      </c>
      <c r="F184" s="68">
        <v>45658</v>
      </c>
      <c r="G184" s="68">
        <v>45930</v>
      </c>
      <c r="H184" s="100" t="s">
        <v>172</v>
      </c>
      <c r="I184" s="46" t="s">
        <v>160</v>
      </c>
      <c r="J184" s="46" t="s">
        <v>7</v>
      </c>
    </row>
    <row r="185" spans="1:10" ht="31.5" x14ac:dyDescent="0.25">
      <c r="A185" s="46">
        <v>168</v>
      </c>
      <c r="B185" s="46" t="s">
        <v>158</v>
      </c>
      <c r="C185" s="334">
        <v>70171800</v>
      </c>
      <c r="D185" s="249" t="s">
        <v>256</v>
      </c>
      <c r="E185" s="100" t="s">
        <v>1329</v>
      </c>
      <c r="F185" s="68">
        <v>45658</v>
      </c>
      <c r="G185" s="68">
        <v>45930</v>
      </c>
      <c r="H185" s="100" t="s">
        <v>168</v>
      </c>
      <c r="I185" s="46" t="s">
        <v>160</v>
      </c>
      <c r="J185" s="46" t="s">
        <v>7</v>
      </c>
    </row>
    <row r="186" spans="1:10" ht="15.75" x14ac:dyDescent="0.25">
      <c r="A186" s="46">
        <v>169</v>
      </c>
      <c r="B186" s="46" t="s">
        <v>158</v>
      </c>
      <c r="C186" s="334">
        <v>70171800</v>
      </c>
      <c r="D186" s="249" t="s">
        <v>1330</v>
      </c>
      <c r="E186" s="100" t="s">
        <v>1331</v>
      </c>
      <c r="F186" s="68">
        <v>45658</v>
      </c>
      <c r="G186" s="68">
        <v>45930</v>
      </c>
      <c r="H186" s="87" t="s">
        <v>195</v>
      </c>
      <c r="I186" s="46" t="s">
        <v>160</v>
      </c>
      <c r="J186" s="46" t="s">
        <v>7</v>
      </c>
    </row>
    <row r="187" spans="1:10" ht="15.75" x14ac:dyDescent="0.25">
      <c r="A187" s="46">
        <v>170</v>
      </c>
      <c r="B187" s="46" t="s">
        <v>158</v>
      </c>
      <c r="C187" s="334">
        <v>70171800</v>
      </c>
      <c r="D187" s="249" t="s">
        <v>274</v>
      </c>
      <c r="E187" s="100" t="s">
        <v>1332</v>
      </c>
      <c r="F187" s="68">
        <v>45658</v>
      </c>
      <c r="G187" s="68">
        <v>45930</v>
      </c>
      <c r="H187" s="87" t="s">
        <v>165</v>
      </c>
      <c r="I187" s="46" t="s">
        <v>160</v>
      </c>
      <c r="J187" s="46" t="s">
        <v>7</v>
      </c>
    </row>
    <row r="188" spans="1:10" ht="15.75" x14ac:dyDescent="0.25">
      <c r="A188" s="46">
        <v>171</v>
      </c>
      <c r="B188" s="46" t="s">
        <v>158</v>
      </c>
      <c r="C188" s="334">
        <v>70171800</v>
      </c>
      <c r="D188" s="249" t="s">
        <v>1333</v>
      </c>
      <c r="E188" s="100" t="s">
        <v>1334</v>
      </c>
      <c r="F188" s="68">
        <v>45658</v>
      </c>
      <c r="G188" s="68">
        <v>45930</v>
      </c>
      <c r="H188" s="100" t="s">
        <v>168</v>
      </c>
      <c r="I188" s="46" t="s">
        <v>160</v>
      </c>
      <c r="J188" s="46" t="s">
        <v>7</v>
      </c>
    </row>
    <row r="189" spans="1:10" ht="15.75" x14ac:dyDescent="0.25">
      <c r="A189" s="46">
        <v>172</v>
      </c>
      <c r="B189" s="46" t="s">
        <v>158</v>
      </c>
      <c r="C189" s="334">
        <v>70171800</v>
      </c>
      <c r="D189" s="249" t="s">
        <v>274</v>
      </c>
      <c r="E189" s="100" t="s">
        <v>1335</v>
      </c>
      <c r="F189" s="68">
        <v>45658</v>
      </c>
      <c r="G189" s="68">
        <v>45930</v>
      </c>
      <c r="H189" s="100" t="s">
        <v>168</v>
      </c>
      <c r="I189" s="46" t="s">
        <v>160</v>
      </c>
      <c r="J189" s="46" t="s">
        <v>7</v>
      </c>
    </row>
    <row r="190" spans="1:10" ht="15.75" x14ac:dyDescent="0.25">
      <c r="A190" s="46">
        <v>173</v>
      </c>
      <c r="B190" s="46" t="s">
        <v>158</v>
      </c>
      <c r="C190" s="334">
        <v>70171800</v>
      </c>
      <c r="D190" s="249" t="s">
        <v>256</v>
      </c>
      <c r="E190" s="100" t="s">
        <v>1336</v>
      </c>
      <c r="F190" s="68">
        <v>45658</v>
      </c>
      <c r="G190" s="68">
        <v>45930</v>
      </c>
      <c r="H190" s="87" t="s">
        <v>168</v>
      </c>
      <c r="I190" s="46" t="s">
        <v>160</v>
      </c>
      <c r="J190" s="46" t="s">
        <v>7</v>
      </c>
    </row>
    <row r="191" spans="1:10" ht="15.75" x14ac:dyDescent="0.25">
      <c r="A191" s="46">
        <v>174</v>
      </c>
      <c r="B191" s="46" t="s">
        <v>158</v>
      </c>
      <c r="C191" s="334">
        <v>70171800</v>
      </c>
      <c r="D191" s="249" t="s">
        <v>1337</v>
      </c>
      <c r="E191" s="100" t="s">
        <v>1338</v>
      </c>
      <c r="F191" s="68">
        <v>45658</v>
      </c>
      <c r="G191" s="68">
        <v>45930</v>
      </c>
      <c r="H191" s="87" t="s">
        <v>168</v>
      </c>
      <c r="I191" s="46" t="s">
        <v>160</v>
      </c>
      <c r="J191" s="46" t="s">
        <v>7</v>
      </c>
    </row>
    <row r="192" spans="1:10" ht="15.75" x14ac:dyDescent="0.25">
      <c r="A192" s="46">
        <v>175</v>
      </c>
      <c r="B192" s="46" t="s">
        <v>158</v>
      </c>
      <c r="C192" s="334">
        <v>70171800</v>
      </c>
      <c r="D192" s="249" t="s">
        <v>1339</v>
      </c>
      <c r="E192" s="100" t="s">
        <v>1340</v>
      </c>
      <c r="F192" s="68">
        <v>45658</v>
      </c>
      <c r="G192" s="68">
        <v>45930</v>
      </c>
      <c r="H192" s="87" t="s">
        <v>306</v>
      </c>
      <c r="I192" s="46" t="s">
        <v>160</v>
      </c>
      <c r="J192" s="46" t="s">
        <v>7</v>
      </c>
    </row>
    <row r="193" spans="1:10" ht="15.75" x14ac:dyDescent="0.25">
      <c r="A193" s="46">
        <v>176</v>
      </c>
      <c r="B193" s="46" t="s">
        <v>158</v>
      </c>
      <c r="C193" s="334">
        <v>70171800</v>
      </c>
      <c r="D193" s="249" t="s">
        <v>1341</v>
      </c>
      <c r="E193" s="100" t="s">
        <v>1342</v>
      </c>
      <c r="F193" s="68">
        <v>45658</v>
      </c>
      <c r="G193" s="68">
        <v>45930</v>
      </c>
      <c r="H193" s="87" t="s">
        <v>168</v>
      </c>
      <c r="I193" s="46" t="s">
        <v>160</v>
      </c>
      <c r="J193" s="46" t="s">
        <v>7</v>
      </c>
    </row>
    <row r="194" spans="1:10" ht="15.75" x14ac:dyDescent="0.25">
      <c r="A194" s="46">
        <v>177</v>
      </c>
      <c r="B194" s="46" t="s">
        <v>158</v>
      </c>
      <c r="C194" s="334">
        <v>70171800</v>
      </c>
      <c r="D194" s="249" t="s">
        <v>1341</v>
      </c>
      <c r="E194" s="100" t="s">
        <v>1343</v>
      </c>
      <c r="F194" s="68">
        <v>45658</v>
      </c>
      <c r="G194" s="68">
        <v>45930</v>
      </c>
      <c r="H194" s="87" t="s">
        <v>168</v>
      </c>
      <c r="I194" s="46" t="s">
        <v>160</v>
      </c>
      <c r="J194" s="46" t="s">
        <v>7</v>
      </c>
    </row>
    <row r="195" spans="1:10" ht="15.75" x14ac:dyDescent="0.25">
      <c r="A195" s="46">
        <v>178</v>
      </c>
      <c r="B195" s="46" t="s">
        <v>158</v>
      </c>
      <c r="C195" s="334">
        <v>70171800</v>
      </c>
      <c r="D195" s="66" t="s">
        <v>1344</v>
      </c>
      <c r="E195" s="46" t="s">
        <v>1345</v>
      </c>
      <c r="F195" s="68">
        <v>45658</v>
      </c>
      <c r="G195" s="68">
        <v>45930</v>
      </c>
      <c r="H195" s="46" t="s">
        <v>302</v>
      </c>
      <c r="I195" s="46" t="s">
        <v>160</v>
      </c>
      <c r="J195" s="46" t="s">
        <v>7</v>
      </c>
    </row>
    <row r="196" spans="1:10" ht="31.5" x14ac:dyDescent="0.25">
      <c r="A196" s="46">
        <v>179</v>
      </c>
      <c r="B196" s="46" t="s">
        <v>158</v>
      </c>
      <c r="C196" s="334">
        <v>70171800</v>
      </c>
      <c r="D196" s="249" t="s">
        <v>1344</v>
      </c>
      <c r="E196" s="100" t="s">
        <v>1346</v>
      </c>
      <c r="F196" s="68">
        <v>45658</v>
      </c>
      <c r="G196" s="68">
        <v>45930</v>
      </c>
      <c r="H196" s="46" t="s">
        <v>172</v>
      </c>
      <c r="I196" s="46" t="s">
        <v>160</v>
      </c>
      <c r="J196" s="46" t="s">
        <v>7</v>
      </c>
    </row>
    <row r="197" spans="1:10" ht="15.75" x14ac:dyDescent="0.25">
      <c r="A197" s="46">
        <v>180</v>
      </c>
      <c r="B197" s="46" t="s">
        <v>158</v>
      </c>
      <c r="C197" s="334">
        <v>70171800</v>
      </c>
      <c r="D197" s="66" t="s">
        <v>1347</v>
      </c>
      <c r="E197" s="46" t="s">
        <v>1348</v>
      </c>
      <c r="F197" s="68">
        <v>45658</v>
      </c>
      <c r="G197" s="68">
        <v>45930</v>
      </c>
      <c r="H197" s="46" t="s">
        <v>298</v>
      </c>
      <c r="I197" s="46" t="s">
        <v>160</v>
      </c>
      <c r="J197" s="46" t="s">
        <v>7</v>
      </c>
    </row>
    <row r="198" spans="1:10" ht="31.5" x14ac:dyDescent="0.25">
      <c r="A198" s="46">
        <v>181</v>
      </c>
      <c r="B198" s="46" t="s">
        <v>158</v>
      </c>
      <c r="C198" s="334">
        <v>70171800</v>
      </c>
      <c r="D198" s="66" t="s">
        <v>1349</v>
      </c>
      <c r="E198" s="46" t="s">
        <v>1350</v>
      </c>
      <c r="F198" s="68">
        <v>45658</v>
      </c>
      <c r="G198" s="68">
        <v>45930</v>
      </c>
      <c r="H198" s="46" t="s">
        <v>298</v>
      </c>
      <c r="I198" s="46" t="s">
        <v>160</v>
      </c>
      <c r="J198" s="46" t="s">
        <v>7</v>
      </c>
    </row>
    <row r="199" spans="1:10" ht="15.75" x14ac:dyDescent="0.25">
      <c r="A199" s="46">
        <v>182</v>
      </c>
      <c r="B199" s="46" t="s">
        <v>158</v>
      </c>
      <c r="C199" s="334">
        <v>70171800</v>
      </c>
      <c r="D199" s="66" t="s">
        <v>1351</v>
      </c>
      <c r="E199" s="46" t="s">
        <v>1352</v>
      </c>
      <c r="F199" s="68">
        <v>45658</v>
      </c>
      <c r="G199" s="68">
        <v>45930</v>
      </c>
      <c r="H199" s="46" t="s">
        <v>298</v>
      </c>
      <c r="I199" s="46" t="s">
        <v>160</v>
      </c>
      <c r="J199" s="46" t="s">
        <v>7</v>
      </c>
    </row>
    <row r="200" spans="1:10" ht="31.5" x14ac:dyDescent="0.25">
      <c r="A200" s="46">
        <v>183</v>
      </c>
      <c r="B200" s="46" t="s">
        <v>158</v>
      </c>
      <c r="C200" s="334">
        <v>70171800</v>
      </c>
      <c r="D200" s="249" t="s">
        <v>257</v>
      </c>
      <c r="E200" s="100" t="s">
        <v>1353</v>
      </c>
      <c r="F200" s="68">
        <v>45658</v>
      </c>
      <c r="G200" s="68">
        <v>45930</v>
      </c>
      <c r="H200" s="46" t="s">
        <v>165</v>
      </c>
      <c r="I200" s="46" t="s">
        <v>160</v>
      </c>
      <c r="J200" s="46" t="s">
        <v>7</v>
      </c>
    </row>
    <row r="201" spans="1:10" ht="15.75" x14ac:dyDescent="0.25">
      <c r="A201" s="46">
        <v>184</v>
      </c>
      <c r="B201" s="46" t="s">
        <v>158</v>
      </c>
      <c r="C201" s="334">
        <v>70171800</v>
      </c>
      <c r="D201" s="66" t="s">
        <v>1354</v>
      </c>
      <c r="E201" s="46" t="s">
        <v>1355</v>
      </c>
      <c r="F201" s="68">
        <v>45658</v>
      </c>
      <c r="G201" s="68">
        <v>45930</v>
      </c>
      <c r="H201" s="46" t="s">
        <v>159</v>
      </c>
      <c r="I201" s="46" t="s">
        <v>160</v>
      </c>
      <c r="J201" s="46" t="s">
        <v>7</v>
      </c>
    </row>
    <row r="202" spans="1:10" ht="31.5" x14ac:dyDescent="0.25">
      <c r="A202" s="46">
        <v>185</v>
      </c>
      <c r="B202" s="46" t="s">
        <v>158</v>
      </c>
      <c r="C202" s="334">
        <v>70171800</v>
      </c>
      <c r="D202" s="249" t="s">
        <v>260</v>
      </c>
      <c r="E202" s="100" t="s">
        <v>1356</v>
      </c>
      <c r="F202" s="68">
        <v>45658</v>
      </c>
      <c r="G202" s="68">
        <v>45930</v>
      </c>
      <c r="H202" s="100" t="s">
        <v>168</v>
      </c>
      <c r="I202" s="46" t="s">
        <v>160</v>
      </c>
      <c r="J202" s="46" t="s">
        <v>7</v>
      </c>
    </row>
    <row r="203" spans="1:10" ht="15.75" x14ac:dyDescent="0.25">
      <c r="A203" s="46">
        <v>186</v>
      </c>
      <c r="B203" s="46" t="s">
        <v>158</v>
      </c>
      <c r="C203" s="334">
        <v>70171800</v>
      </c>
      <c r="D203" s="349" t="s">
        <v>1357</v>
      </c>
      <c r="E203" s="350" t="s">
        <v>1358</v>
      </c>
      <c r="F203" s="68">
        <v>45658</v>
      </c>
      <c r="G203" s="68">
        <v>45930</v>
      </c>
      <c r="H203" s="87" t="s">
        <v>164</v>
      </c>
      <c r="I203" s="46" t="s">
        <v>160</v>
      </c>
      <c r="J203" s="46" t="s">
        <v>7</v>
      </c>
    </row>
    <row r="204" spans="1:10" ht="15.75" x14ac:dyDescent="0.25">
      <c r="A204" s="46">
        <v>187</v>
      </c>
      <c r="B204" s="46" t="s">
        <v>158</v>
      </c>
      <c r="C204" s="334">
        <v>70171800</v>
      </c>
      <c r="D204" s="349" t="s">
        <v>274</v>
      </c>
      <c r="E204" s="350" t="s">
        <v>1359</v>
      </c>
      <c r="F204" s="68">
        <v>45658</v>
      </c>
      <c r="G204" s="68">
        <v>45930</v>
      </c>
      <c r="H204" s="87" t="s">
        <v>168</v>
      </c>
      <c r="I204" s="46" t="s">
        <v>160</v>
      </c>
      <c r="J204" s="46" t="s">
        <v>7</v>
      </c>
    </row>
    <row r="205" spans="1:10" ht="31.5" x14ac:dyDescent="0.25">
      <c r="A205" s="46">
        <v>188</v>
      </c>
      <c r="B205" s="46" t="s">
        <v>158</v>
      </c>
      <c r="C205" s="334">
        <v>70171800</v>
      </c>
      <c r="D205" s="349" t="s">
        <v>272</v>
      </c>
      <c r="E205" s="350" t="s">
        <v>1360</v>
      </c>
      <c r="F205" s="68">
        <v>45658</v>
      </c>
      <c r="G205" s="68">
        <v>45930</v>
      </c>
      <c r="H205" s="87" t="s">
        <v>168</v>
      </c>
      <c r="I205" s="46" t="s">
        <v>160</v>
      </c>
      <c r="J205" s="46" t="s">
        <v>7</v>
      </c>
    </row>
    <row r="206" spans="1:10" ht="31.5" x14ac:dyDescent="0.25">
      <c r="A206" s="46">
        <v>189</v>
      </c>
      <c r="B206" s="46" t="s">
        <v>158</v>
      </c>
      <c r="C206" s="334">
        <v>70171800</v>
      </c>
      <c r="D206" s="249" t="s">
        <v>1361</v>
      </c>
      <c r="E206" s="100" t="s">
        <v>1362</v>
      </c>
      <c r="F206" s="68">
        <v>45658</v>
      </c>
      <c r="G206" s="68">
        <v>45930</v>
      </c>
      <c r="H206" s="100" t="s">
        <v>165</v>
      </c>
      <c r="I206" s="46" t="s">
        <v>160</v>
      </c>
      <c r="J206" s="46" t="s">
        <v>7</v>
      </c>
    </row>
    <row r="207" spans="1:10" ht="47.25" x14ac:dyDescent="0.25">
      <c r="A207" s="46">
        <v>190</v>
      </c>
      <c r="B207" s="46" t="s">
        <v>158</v>
      </c>
      <c r="C207" s="334">
        <v>70171800</v>
      </c>
      <c r="D207" s="352" t="s">
        <v>1344</v>
      </c>
      <c r="E207" s="351" t="s">
        <v>1363</v>
      </c>
      <c r="F207" s="68">
        <v>45658</v>
      </c>
      <c r="G207" s="68">
        <v>45930</v>
      </c>
      <c r="H207" s="87" t="s">
        <v>168</v>
      </c>
      <c r="I207" s="46" t="s">
        <v>160</v>
      </c>
      <c r="J207" s="46" t="s">
        <v>7</v>
      </c>
    </row>
    <row r="208" spans="1:10" ht="31.5" x14ac:dyDescent="0.25">
      <c r="A208" s="46">
        <v>191</v>
      </c>
      <c r="B208" s="46" t="s">
        <v>158</v>
      </c>
      <c r="C208" s="334">
        <v>70171800</v>
      </c>
      <c r="D208" s="249" t="s">
        <v>268</v>
      </c>
      <c r="E208" s="100" t="s">
        <v>1364</v>
      </c>
      <c r="F208" s="68">
        <v>45658</v>
      </c>
      <c r="G208" s="68">
        <v>45930</v>
      </c>
      <c r="H208" s="100" t="s">
        <v>195</v>
      </c>
      <c r="I208" s="46" t="s">
        <v>160</v>
      </c>
      <c r="J208" s="46" t="s">
        <v>7</v>
      </c>
    </row>
    <row r="209" spans="1:10" ht="15.75" x14ac:dyDescent="0.25">
      <c r="A209" s="46">
        <v>192</v>
      </c>
      <c r="B209" s="46" t="s">
        <v>158</v>
      </c>
      <c r="C209" s="334">
        <v>70171800</v>
      </c>
      <c r="D209" s="249" t="s">
        <v>265</v>
      </c>
      <c r="E209" s="100" t="s">
        <v>1365</v>
      </c>
      <c r="F209" s="68">
        <v>45658</v>
      </c>
      <c r="G209" s="68">
        <v>45930</v>
      </c>
      <c r="H209" s="87" t="s">
        <v>168</v>
      </c>
      <c r="I209" s="46" t="s">
        <v>160</v>
      </c>
      <c r="J209" s="46" t="s">
        <v>7</v>
      </c>
    </row>
    <row r="210" spans="1:10" ht="31.5" x14ac:dyDescent="0.25">
      <c r="A210" s="46">
        <v>193</v>
      </c>
      <c r="B210" s="46" t="s">
        <v>158</v>
      </c>
      <c r="C210" s="334">
        <v>70171800</v>
      </c>
      <c r="D210" s="249" t="s">
        <v>274</v>
      </c>
      <c r="E210" s="100" t="s">
        <v>1366</v>
      </c>
      <c r="F210" s="68">
        <v>45658</v>
      </c>
      <c r="G210" s="68">
        <v>45930</v>
      </c>
      <c r="H210" s="87" t="s">
        <v>168</v>
      </c>
      <c r="I210" s="46" t="s">
        <v>160</v>
      </c>
      <c r="J210" s="46" t="s">
        <v>7</v>
      </c>
    </row>
    <row r="211" spans="1:10" ht="15.75" x14ac:dyDescent="0.25">
      <c r="A211" s="46">
        <v>194</v>
      </c>
      <c r="B211" s="46" t="s">
        <v>158</v>
      </c>
      <c r="C211" s="334">
        <v>70171800</v>
      </c>
      <c r="D211" s="66" t="s">
        <v>1367</v>
      </c>
      <c r="E211" s="46" t="s">
        <v>1368</v>
      </c>
      <c r="F211" s="68">
        <v>45658</v>
      </c>
      <c r="G211" s="68">
        <v>45930</v>
      </c>
      <c r="H211" s="46" t="s">
        <v>159</v>
      </c>
      <c r="I211" s="46" t="s">
        <v>160</v>
      </c>
      <c r="J211" s="46" t="s">
        <v>7</v>
      </c>
    </row>
    <row r="212" spans="1:10" ht="31.5" x14ac:dyDescent="0.25">
      <c r="A212" s="46">
        <v>195</v>
      </c>
      <c r="B212" s="46" t="s">
        <v>158</v>
      </c>
      <c r="C212" s="334">
        <v>70171800</v>
      </c>
      <c r="D212" s="249" t="s">
        <v>1323</v>
      </c>
      <c r="E212" s="100" t="s">
        <v>1369</v>
      </c>
      <c r="F212" s="68">
        <v>45658</v>
      </c>
      <c r="G212" s="68">
        <v>45930</v>
      </c>
      <c r="H212" s="100" t="s">
        <v>168</v>
      </c>
      <c r="I212" s="46" t="s">
        <v>160</v>
      </c>
      <c r="J212" s="46" t="s">
        <v>7</v>
      </c>
    </row>
    <row r="213" spans="1:10" ht="15.75" x14ac:dyDescent="0.25">
      <c r="A213" s="46">
        <v>196</v>
      </c>
      <c r="B213" s="46" t="s">
        <v>158</v>
      </c>
      <c r="C213" s="334">
        <v>70171800</v>
      </c>
      <c r="D213" s="353" t="s">
        <v>272</v>
      </c>
      <c r="E213" s="350" t="s">
        <v>1370</v>
      </c>
      <c r="F213" s="68">
        <v>45658</v>
      </c>
      <c r="G213" s="68">
        <v>45930</v>
      </c>
      <c r="H213" s="87" t="s">
        <v>168</v>
      </c>
      <c r="I213" s="46" t="s">
        <v>160</v>
      </c>
      <c r="J213" s="46" t="s">
        <v>7</v>
      </c>
    </row>
    <row r="214" spans="1:10" ht="31.5" x14ac:dyDescent="0.25">
      <c r="A214" s="46">
        <v>197</v>
      </c>
      <c r="B214" s="46" t="s">
        <v>158</v>
      </c>
      <c r="C214" s="334">
        <v>70171800</v>
      </c>
      <c r="D214" s="353" t="s">
        <v>272</v>
      </c>
      <c r="E214" s="100" t="s">
        <v>1371</v>
      </c>
      <c r="F214" s="68">
        <v>45658</v>
      </c>
      <c r="G214" s="68">
        <v>45930</v>
      </c>
      <c r="H214" s="87" t="s">
        <v>168</v>
      </c>
      <c r="I214" s="46" t="s">
        <v>160</v>
      </c>
      <c r="J214" s="46" t="s">
        <v>7</v>
      </c>
    </row>
    <row r="215" spans="1:10" ht="15.75" x14ac:dyDescent="0.25">
      <c r="A215" s="46">
        <v>198</v>
      </c>
      <c r="B215" s="46" t="s">
        <v>158</v>
      </c>
      <c r="C215" s="334">
        <v>70171800</v>
      </c>
      <c r="D215" s="249" t="s">
        <v>266</v>
      </c>
      <c r="E215" s="100" t="s">
        <v>1372</v>
      </c>
      <c r="F215" s="68">
        <v>45658</v>
      </c>
      <c r="G215" s="68">
        <v>45930</v>
      </c>
      <c r="H215" s="87" t="s">
        <v>168</v>
      </c>
      <c r="I215" s="46" t="s">
        <v>160</v>
      </c>
      <c r="J215" s="46" t="s">
        <v>7</v>
      </c>
    </row>
    <row r="216" spans="1:10" ht="15.75" x14ac:dyDescent="0.25">
      <c r="A216" s="46">
        <v>199</v>
      </c>
      <c r="B216" s="46" t="s">
        <v>158</v>
      </c>
      <c r="C216" s="334">
        <v>70171800</v>
      </c>
      <c r="D216" s="249" t="s">
        <v>1373</v>
      </c>
      <c r="E216" s="100" t="s">
        <v>1374</v>
      </c>
      <c r="F216" s="68">
        <v>45658</v>
      </c>
      <c r="G216" s="68">
        <v>45930</v>
      </c>
      <c r="H216" s="100" t="s">
        <v>168</v>
      </c>
      <c r="I216" s="46" t="s">
        <v>160</v>
      </c>
      <c r="J216" s="46" t="s">
        <v>7</v>
      </c>
    </row>
    <row r="217" spans="1:10" ht="31.5" x14ac:dyDescent="0.25">
      <c r="A217" s="46">
        <v>200</v>
      </c>
      <c r="B217" s="46" t="s">
        <v>158</v>
      </c>
      <c r="C217" s="334">
        <v>70171800</v>
      </c>
      <c r="D217" s="349" t="s">
        <v>268</v>
      </c>
      <c r="E217" s="350" t="s">
        <v>1375</v>
      </c>
      <c r="F217" s="68">
        <v>45658</v>
      </c>
      <c r="G217" s="68">
        <v>45930</v>
      </c>
      <c r="H217" s="87" t="s">
        <v>172</v>
      </c>
      <c r="I217" s="46" t="s">
        <v>160</v>
      </c>
      <c r="J217" s="46" t="s">
        <v>7</v>
      </c>
    </row>
    <row r="218" spans="1:10" ht="15.75" x14ac:dyDescent="0.25">
      <c r="A218" s="46">
        <v>201</v>
      </c>
      <c r="B218" s="46" t="s">
        <v>158</v>
      </c>
      <c r="C218" s="334">
        <v>70171800</v>
      </c>
      <c r="D218" s="66" t="s">
        <v>1341</v>
      </c>
      <c r="E218" s="46" t="s">
        <v>1376</v>
      </c>
      <c r="F218" s="68">
        <v>45658</v>
      </c>
      <c r="G218" s="68">
        <v>45930</v>
      </c>
      <c r="H218" s="46" t="s">
        <v>276</v>
      </c>
      <c r="I218" s="46" t="s">
        <v>160</v>
      </c>
      <c r="J218" s="46" t="s">
        <v>7</v>
      </c>
    </row>
    <row r="219" spans="1:10" ht="31.5" x14ac:dyDescent="0.25">
      <c r="A219" s="46">
        <v>202</v>
      </c>
      <c r="B219" s="46" t="s">
        <v>158</v>
      </c>
      <c r="C219" s="334">
        <v>70171800</v>
      </c>
      <c r="D219" s="354" t="s">
        <v>181</v>
      </c>
      <c r="E219" s="46" t="s">
        <v>1377</v>
      </c>
      <c r="F219" s="68">
        <v>45658</v>
      </c>
      <c r="G219" s="68">
        <v>45930</v>
      </c>
      <c r="H219" s="355" t="s">
        <v>1378</v>
      </c>
      <c r="I219" s="46" t="s">
        <v>160</v>
      </c>
      <c r="J219" s="46" t="s">
        <v>7</v>
      </c>
    </row>
    <row r="220" spans="1:10" ht="47.25" x14ac:dyDescent="0.25">
      <c r="A220" s="46">
        <v>203</v>
      </c>
      <c r="B220" s="46" t="s">
        <v>158</v>
      </c>
      <c r="C220" s="334">
        <v>70171800</v>
      </c>
      <c r="D220" s="354" t="s">
        <v>161</v>
      </c>
      <c r="E220" s="46" t="s">
        <v>1379</v>
      </c>
      <c r="F220" s="68">
        <v>45658</v>
      </c>
      <c r="G220" s="68">
        <v>45930</v>
      </c>
      <c r="H220" s="355" t="s">
        <v>1380</v>
      </c>
      <c r="I220" s="46" t="s">
        <v>160</v>
      </c>
      <c r="J220" s="46" t="s">
        <v>7</v>
      </c>
    </row>
    <row r="221" spans="1:10" ht="31.5" x14ac:dyDescent="0.25">
      <c r="A221" s="46">
        <v>204</v>
      </c>
      <c r="B221" s="46" t="s">
        <v>158</v>
      </c>
      <c r="C221" s="334">
        <v>70171800</v>
      </c>
      <c r="D221" s="66" t="s">
        <v>207</v>
      </c>
      <c r="E221" s="46" t="s">
        <v>1381</v>
      </c>
      <c r="F221" s="68">
        <v>45658</v>
      </c>
      <c r="G221" s="68">
        <v>45930</v>
      </c>
      <c r="H221" s="46" t="s">
        <v>302</v>
      </c>
      <c r="I221" s="46" t="s">
        <v>160</v>
      </c>
      <c r="J221" s="46" t="s">
        <v>7</v>
      </c>
    </row>
    <row r="222" spans="1:10" ht="15.75" x14ac:dyDescent="0.25">
      <c r="A222" s="46">
        <v>205</v>
      </c>
      <c r="B222" s="46" t="s">
        <v>158</v>
      </c>
      <c r="C222" s="334">
        <v>70171800</v>
      </c>
      <c r="D222" s="66" t="s">
        <v>161</v>
      </c>
      <c r="E222" s="46" t="s">
        <v>1382</v>
      </c>
      <c r="F222" s="68">
        <v>45658</v>
      </c>
      <c r="G222" s="68">
        <v>45930</v>
      </c>
      <c r="H222" s="355" t="s">
        <v>1383</v>
      </c>
      <c r="I222" s="46" t="s">
        <v>160</v>
      </c>
      <c r="J222" s="46" t="s">
        <v>7</v>
      </c>
    </row>
    <row r="223" spans="1:10" ht="31.5" x14ac:dyDescent="0.25">
      <c r="A223" s="46">
        <v>206</v>
      </c>
      <c r="B223" s="46" t="s">
        <v>158</v>
      </c>
      <c r="C223" s="334">
        <v>70171800</v>
      </c>
      <c r="D223" s="66" t="s">
        <v>161</v>
      </c>
      <c r="E223" s="46" t="s">
        <v>1384</v>
      </c>
      <c r="F223" s="68">
        <v>45658</v>
      </c>
      <c r="G223" s="68">
        <v>45930</v>
      </c>
      <c r="H223" s="355" t="s">
        <v>1383</v>
      </c>
      <c r="I223" s="46" t="s">
        <v>160</v>
      </c>
      <c r="J223" s="46" t="s">
        <v>7</v>
      </c>
    </row>
    <row r="224" spans="1:10" ht="31.5" x14ac:dyDescent="0.25">
      <c r="A224" s="46">
        <v>207</v>
      </c>
      <c r="B224" s="46" t="s">
        <v>158</v>
      </c>
      <c r="C224" s="334">
        <v>70171800</v>
      </c>
      <c r="D224" s="66" t="s">
        <v>1385</v>
      </c>
      <c r="E224" s="46" t="s">
        <v>1386</v>
      </c>
      <c r="F224" s="68">
        <v>45658</v>
      </c>
      <c r="G224" s="68">
        <v>45930</v>
      </c>
      <c r="H224" s="355" t="s">
        <v>1387</v>
      </c>
      <c r="I224" s="46" t="s">
        <v>160</v>
      </c>
      <c r="J224" s="46" t="s">
        <v>7</v>
      </c>
    </row>
    <row r="225" spans="1:10" ht="47.25" x14ac:dyDescent="0.25">
      <c r="A225" s="46">
        <v>208</v>
      </c>
      <c r="B225" s="46" t="s">
        <v>158</v>
      </c>
      <c r="C225" s="334">
        <v>70171800</v>
      </c>
      <c r="D225" s="66" t="s">
        <v>163</v>
      </c>
      <c r="E225" s="46" t="s">
        <v>1388</v>
      </c>
      <c r="F225" s="68">
        <v>45658</v>
      </c>
      <c r="G225" s="68">
        <v>45930</v>
      </c>
      <c r="H225" s="355" t="s">
        <v>1389</v>
      </c>
      <c r="I225" s="46" t="s">
        <v>160</v>
      </c>
      <c r="J225" s="46" t="s">
        <v>7</v>
      </c>
    </row>
    <row r="226" spans="1:10" ht="31.5" x14ac:dyDescent="0.25">
      <c r="A226" s="46">
        <v>209</v>
      </c>
      <c r="B226" s="46" t="s">
        <v>158</v>
      </c>
      <c r="C226" s="334">
        <v>70171800</v>
      </c>
      <c r="D226" s="66" t="s">
        <v>167</v>
      </c>
      <c r="E226" s="356" t="s">
        <v>1390</v>
      </c>
      <c r="F226" s="68">
        <v>45658</v>
      </c>
      <c r="G226" s="68">
        <v>45930</v>
      </c>
      <c r="H226" s="355" t="s">
        <v>1105</v>
      </c>
      <c r="I226" s="46" t="s">
        <v>160</v>
      </c>
      <c r="J226" s="46" t="s">
        <v>7</v>
      </c>
    </row>
    <row r="227" spans="1:10" ht="31.5" x14ac:dyDescent="0.25">
      <c r="A227" s="46">
        <v>210</v>
      </c>
      <c r="B227" s="46" t="s">
        <v>158</v>
      </c>
      <c r="C227" s="334">
        <v>70171800</v>
      </c>
      <c r="D227" s="66" t="s">
        <v>1391</v>
      </c>
      <c r="E227" s="356" t="s">
        <v>1392</v>
      </c>
      <c r="F227" s="68">
        <v>45658</v>
      </c>
      <c r="G227" s="68">
        <v>45930</v>
      </c>
      <c r="H227" s="46" t="s">
        <v>183</v>
      </c>
      <c r="I227" s="46" t="s">
        <v>160</v>
      </c>
      <c r="J227" s="46" t="s">
        <v>7</v>
      </c>
    </row>
    <row r="228" spans="1:10" ht="15.75" x14ac:dyDescent="0.25">
      <c r="A228" s="46">
        <v>211</v>
      </c>
      <c r="B228" s="46" t="s">
        <v>158</v>
      </c>
      <c r="C228" s="334">
        <v>70171800</v>
      </c>
      <c r="D228" s="357" t="s">
        <v>236</v>
      </c>
      <c r="E228" s="356" t="s">
        <v>1393</v>
      </c>
      <c r="F228" s="68">
        <v>45658</v>
      </c>
      <c r="G228" s="68">
        <v>45930</v>
      </c>
      <c r="H228" s="46" t="s">
        <v>302</v>
      </c>
      <c r="I228" s="46" t="s">
        <v>160</v>
      </c>
      <c r="J228" s="46" t="s">
        <v>7</v>
      </c>
    </row>
    <row r="229" spans="1:10" ht="15.75" x14ac:dyDescent="0.25">
      <c r="A229" s="46">
        <v>212</v>
      </c>
      <c r="B229" s="46" t="s">
        <v>158</v>
      </c>
      <c r="C229" s="334">
        <v>70171800</v>
      </c>
      <c r="D229" s="357" t="s">
        <v>1394</v>
      </c>
      <c r="E229" s="356" t="s">
        <v>1395</v>
      </c>
      <c r="F229" s="68">
        <v>45658</v>
      </c>
      <c r="G229" s="68">
        <v>45930</v>
      </c>
      <c r="H229" s="46" t="s">
        <v>302</v>
      </c>
      <c r="I229" s="46" t="s">
        <v>160</v>
      </c>
      <c r="J229" s="46" t="s">
        <v>7</v>
      </c>
    </row>
    <row r="230" spans="1:10" ht="15.75" x14ac:dyDescent="0.25">
      <c r="A230" s="46">
        <v>213</v>
      </c>
      <c r="B230" s="46" t="s">
        <v>158</v>
      </c>
      <c r="C230" s="334">
        <v>70171800</v>
      </c>
      <c r="D230" s="357" t="s">
        <v>201</v>
      </c>
      <c r="E230" s="356" t="s">
        <v>1396</v>
      </c>
      <c r="F230" s="68">
        <v>45658</v>
      </c>
      <c r="G230" s="68">
        <v>45930</v>
      </c>
      <c r="H230" s="355" t="s">
        <v>1397</v>
      </c>
      <c r="I230" s="46" t="s">
        <v>160</v>
      </c>
      <c r="J230" s="46" t="s">
        <v>7</v>
      </c>
    </row>
    <row r="231" spans="1:10" ht="15.75" x14ac:dyDescent="0.25">
      <c r="A231" s="46">
        <v>214</v>
      </c>
      <c r="B231" s="46" t="s">
        <v>158</v>
      </c>
      <c r="C231" s="334">
        <v>70171800</v>
      </c>
      <c r="D231" s="357" t="s">
        <v>189</v>
      </c>
      <c r="E231" s="356" t="s">
        <v>1398</v>
      </c>
      <c r="F231" s="68">
        <v>45658</v>
      </c>
      <c r="G231" s="68">
        <v>45930</v>
      </c>
      <c r="H231" s="46" t="s">
        <v>302</v>
      </c>
      <c r="I231" s="46" t="s">
        <v>160</v>
      </c>
      <c r="J231" s="46" t="s">
        <v>7</v>
      </c>
    </row>
    <row r="232" spans="1:10" ht="31.5" x14ac:dyDescent="0.25">
      <c r="A232" s="46">
        <v>215</v>
      </c>
      <c r="B232" s="46" t="s">
        <v>158</v>
      </c>
      <c r="C232" s="334">
        <v>70171800</v>
      </c>
      <c r="D232" s="357" t="s">
        <v>224</v>
      </c>
      <c r="E232" s="356" t="s">
        <v>1399</v>
      </c>
      <c r="F232" s="68">
        <v>45658</v>
      </c>
      <c r="G232" s="68">
        <v>45930</v>
      </c>
      <c r="H232" s="46" t="s">
        <v>302</v>
      </c>
      <c r="I232" s="46" t="s">
        <v>160</v>
      </c>
      <c r="J232" s="46" t="s">
        <v>7</v>
      </c>
    </row>
    <row r="233" spans="1:10" ht="31.5" x14ac:dyDescent="0.25">
      <c r="A233" s="46">
        <v>216</v>
      </c>
      <c r="B233" s="46" t="s">
        <v>158</v>
      </c>
      <c r="C233" s="334">
        <v>70171800</v>
      </c>
      <c r="D233" s="357" t="s">
        <v>235</v>
      </c>
      <c r="E233" s="356" t="s">
        <v>1400</v>
      </c>
      <c r="F233" s="68">
        <v>45658</v>
      </c>
      <c r="G233" s="68">
        <v>45930</v>
      </c>
      <c r="H233" s="46" t="s">
        <v>302</v>
      </c>
      <c r="I233" s="46" t="s">
        <v>160</v>
      </c>
      <c r="J233" s="46" t="s">
        <v>7</v>
      </c>
    </row>
    <row r="234" spans="1:10" ht="31.5" x14ac:dyDescent="0.25">
      <c r="A234" s="46">
        <v>217</v>
      </c>
      <c r="B234" s="46" t="s">
        <v>158</v>
      </c>
      <c r="C234" s="334">
        <v>70171800</v>
      </c>
      <c r="D234" s="357" t="s">
        <v>182</v>
      </c>
      <c r="E234" s="356" t="s">
        <v>1401</v>
      </c>
      <c r="F234" s="68">
        <v>45658</v>
      </c>
      <c r="G234" s="68">
        <v>45930</v>
      </c>
      <c r="H234" s="46" t="s">
        <v>302</v>
      </c>
      <c r="I234" s="46" t="s">
        <v>160</v>
      </c>
      <c r="J234" s="46" t="s">
        <v>7</v>
      </c>
    </row>
    <row r="235" spans="1:10" ht="31.5" x14ac:dyDescent="0.25">
      <c r="A235" s="46">
        <v>218</v>
      </c>
      <c r="B235" s="46" t="s">
        <v>158</v>
      </c>
      <c r="C235" s="334">
        <v>70171800</v>
      </c>
      <c r="D235" s="357" t="s">
        <v>206</v>
      </c>
      <c r="E235" s="356" t="s">
        <v>1402</v>
      </c>
      <c r="F235" s="68">
        <v>45658</v>
      </c>
      <c r="G235" s="68">
        <v>45930</v>
      </c>
      <c r="H235" s="355" t="s">
        <v>1403</v>
      </c>
      <c r="I235" s="46" t="s">
        <v>160</v>
      </c>
      <c r="J235" s="46" t="s">
        <v>7</v>
      </c>
    </row>
    <row r="236" spans="1:10" ht="31.5" x14ac:dyDescent="0.25">
      <c r="A236" s="46">
        <v>219</v>
      </c>
      <c r="B236" s="46" t="s">
        <v>158</v>
      </c>
      <c r="C236" s="334">
        <v>70171800</v>
      </c>
      <c r="D236" s="357" t="s">
        <v>206</v>
      </c>
      <c r="E236" s="356" t="s">
        <v>1404</v>
      </c>
      <c r="F236" s="68">
        <v>45658</v>
      </c>
      <c r="G236" s="68">
        <v>45930</v>
      </c>
      <c r="H236" s="355" t="s">
        <v>1387</v>
      </c>
      <c r="I236" s="46" t="s">
        <v>160</v>
      </c>
      <c r="J236" s="46" t="s">
        <v>7</v>
      </c>
    </row>
    <row r="237" spans="1:10" ht="15.75" x14ac:dyDescent="0.25">
      <c r="A237" s="46">
        <v>220</v>
      </c>
      <c r="B237" s="46" t="s">
        <v>158</v>
      </c>
      <c r="C237" s="334">
        <v>70171800</v>
      </c>
      <c r="D237" s="357" t="s">
        <v>206</v>
      </c>
      <c r="E237" s="356" t="s">
        <v>1405</v>
      </c>
      <c r="F237" s="68">
        <v>45658</v>
      </c>
      <c r="G237" s="68">
        <v>45930</v>
      </c>
      <c r="H237" s="355" t="s">
        <v>1105</v>
      </c>
      <c r="I237" s="46" t="s">
        <v>160</v>
      </c>
      <c r="J237" s="46" t="s">
        <v>7</v>
      </c>
    </row>
    <row r="238" spans="1:10" ht="15.75" x14ac:dyDescent="0.25">
      <c r="A238" s="46">
        <v>221</v>
      </c>
      <c r="B238" s="46" t="s">
        <v>158</v>
      </c>
      <c r="C238" s="334">
        <v>70171800</v>
      </c>
      <c r="D238" s="357" t="s">
        <v>196</v>
      </c>
      <c r="E238" s="356" t="s">
        <v>1406</v>
      </c>
      <c r="F238" s="68">
        <v>45658</v>
      </c>
      <c r="G238" s="68">
        <v>45930</v>
      </c>
      <c r="H238" s="46" t="s">
        <v>302</v>
      </c>
      <c r="I238" s="46" t="s">
        <v>160</v>
      </c>
      <c r="J238" s="46" t="s">
        <v>7</v>
      </c>
    </row>
    <row r="239" spans="1:10" ht="15.75" x14ac:dyDescent="0.25">
      <c r="A239" s="46">
        <v>222</v>
      </c>
      <c r="B239" s="46" t="s">
        <v>158</v>
      </c>
      <c r="C239" s="334">
        <v>70171800</v>
      </c>
      <c r="D239" s="357" t="s">
        <v>217</v>
      </c>
      <c r="E239" s="356" t="s">
        <v>1407</v>
      </c>
      <c r="F239" s="68">
        <v>45658</v>
      </c>
      <c r="G239" s="68">
        <v>45930</v>
      </c>
      <c r="H239" s="46" t="s">
        <v>302</v>
      </c>
      <c r="I239" s="46" t="s">
        <v>160</v>
      </c>
      <c r="J239" s="46" t="s">
        <v>7</v>
      </c>
    </row>
    <row r="240" spans="1:10" ht="15.75" x14ac:dyDescent="0.25">
      <c r="A240" s="46">
        <v>223</v>
      </c>
      <c r="B240" s="46" t="s">
        <v>158</v>
      </c>
      <c r="C240" s="334">
        <v>70171800</v>
      </c>
      <c r="D240" s="357" t="s">
        <v>236</v>
      </c>
      <c r="E240" s="356" t="s">
        <v>1408</v>
      </c>
      <c r="F240" s="68">
        <v>45658</v>
      </c>
      <c r="G240" s="68">
        <v>45930</v>
      </c>
      <c r="H240" s="46" t="s">
        <v>302</v>
      </c>
      <c r="I240" s="46" t="s">
        <v>160</v>
      </c>
      <c r="J240" s="46" t="s">
        <v>7</v>
      </c>
    </row>
    <row r="241" spans="1:10" ht="31.5" x14ac:dyDescent="0.25">
      <c r="A241" s="46">
        <v>224</v>
      </c>
      <c r="B241" s="46" t="s">
        <v>158</v>
      </c>
      <c r="C241" s="334">
        <v>70171800</v>
      </c>
      <c r="D241" s="357" t="s">
        <v>223</v>
      </c>
      <c r="E241" s="356" t="s">
        <v>1409</v>
      </c>
      <c r="F241" s="68">
        <v>45658</v>
      </c>
      <c r="G241" s="68">
        <v>45930</v>
      </c>
      <c r="H241" s="355" t="s">
        <v>1410</v>
      </c>
      <c r="I241" s="46" t="s">
        <v>160</v>
      </c>
      <c r="J241" s="46" t="s">
        <v>7</v>
      </c>
    </row>
    <row r="242" spans="1:10" ht="31.5" x14ac:dyDescent="0.25">
      <c r="A242" s="46">
        <v>225</v>
      </c>
      <c r="B242" s="46" t="s">
        <v>158</v>
      </c>
      <c r="C242" s="334">
        <v>70171800</v>
      </c>
      <c r="D242" s="357" t="s">
        <v>223</v>
      </c>
      <c r="E242" s="356" t="s">
        <v>1411</v>
      </c>
      <c r="F242" s="68">
        <v>45658</v>
      </c>
      <c r="G242" s="68">
        <v>45930</v>
      </c>
      <c r="H242" s="355" t="s">
        <v>1383</v>
      </c>
      <c r="I242" s="46" t="s">
        <v>160</v>
      </c>
      <c r="J242" s="46" t="s">
        <v>7</v>
      </c>
    </row>
    <row r="243" spans="1:10" ht="31.5" x14ac:dyDescent="0.25">
      <c r="A243" s="46">
        <v>226</v>
      </c>
      <c r="B243" s="46" t="s">
        <v>158</v>
      </c>
      <c r="C243" s="334">
        <v>70171800</v>
      </c>
      <c r="D243" s="357" t="s">
        <v>223</v>
      </c>
      <c r="E243" s="356" t="s">
        <v>1412</v>
      </c>
      <c r="F243" s="68">
        <v>45658</v>
      </c>
      <c r="G243" s="68">
        <v>45930</v>
      </c>
      <c r="H243" s="355" t="s">
        <v>1046</v>
      </c>
      <c r="I243" s="46" t="s">
        <v>160</v>
      </c>
      <c r="J243" s="46" t="s">
        <v>7</v>
      </c>
    </row>
    <row r="244" spans="1:10" ht="31.5" x14ac:dyDescent="0.25">
      <c r="A244" s="46">
        <v>227</v>
      </c>
      <c r="B244" s="46" t="s">
        <v>158</v>
      </c>
      <c r="C244" s="334">
        <v>70171800</v>
      </c>
      <c r="D244" s="357" t="s">
        <v>234</v>
      </c>
      <c r="E244" s="356" t="s">
        <v>1413</v>
      </c>
      <c r="F244" s="68">
        <v>45658</v>
      </c>
      <c r="G244" s="68">
        <v>45930</v>
      </c>
      <c r="H244" s="46" t="s">
        <v>302</v>
      </c>
      <c r="I244" s="46" t="s">
        <v>160</v>
      </c>
      <c r="J244" s="46" t="s">
        <v>7</v>
      </c>
    </row>
    <row r="245" spans="1:10" ht="15.75" x14ac:dyDescent="0.25">
      <c r="A245" s="46">
        <v>228</v>
      </c>
      <c r="B245" s="46" t="s">
        <v>158</v>
      </c>
      <c r="C245" s="334">
        <v>70171800</v>
      </c>
      <c r="D245" s="358" t="s">
        <v>190</v>
      </c>
      <c r="E245" s="359" t="s">
        <v>1414</v>
      </c>
      <c r="F245" s="68">
        <v>45658</v>
      </c>
      <c r="G245" s="68">
        <v>45930</v>
      </c>
      <c r="H245" s="46" t="s">
        <v>302</v>
      </c>
      <c r="I245" s="46" t="s">
        <v>160</v>
      </c>
      <c r="J245" s="46" t="s">
        <v>7</v>
      </c>
    </row>
    <row r="246" spans="1:10" ht="15.75" x14ac:dyDescent="0.25">
      <c r="A246" s="46">
        <v>229</v>
      </c>
      <c r="B246" s="46" t="s">
        <v>158</v>
      </c>
      <c r="C246" s="334">
        <v>70171800</v>
      </c>
      <c r="D246" s="358" t="s">
        <v>1415</v>
      </c>
      <c r="E246" s="359" t="s">
        <v>1414</v>
      </c>
      <c r="F246" s="68">
        <v>45658</v>
      </c>
      <c r="G246" s="68">
        <v>45930</v>
      </c>
      <c r="H246" s="46" t="s">
        <v>302</v>
      </c>
      <c r="I246" s="46" t="s">
        <v>160</v>
      </c>
      <c r="J246" s="46" t="s">
        <v>7</v>
      </c>
    </row>
    <row r="247" spans="1:10" ht="31.5" x14ac:dyDescent="0.25">
      <c r="A247" s="46">
        <v>230</v>
      </c>
      <c r="B247" s="46" t="s">
        <v>158</v>
      </c>
      <c r="C247" s="334">
        <v>70171800</v>
      </c>
      <c r="D247" s="357" t="s">
        <v>1416</v>
      </c>
      <c r="E247" s="356" t="s">
        <v>1417</v>
      </c>
      <c r="F247" s="68">
        <v>45658</v>
      </c>
      <c r="G247" s="68">
        <v>45930</v>
      </c>
      <c r="H247" s="355" t="s">
        <v>1105</v>
      </c>
      <c r="I247" s="46" t="s">
        <v>160</v>
      </c>
      <c r="J247" s="46" t="s">
        <v>7</v>
      </c>
    </row>
    <row r="248" spans="1:10" ht="15.75" x14ac:dyDescent="0.25">
      <c r="A248" s="46">
        <v>231</v>
      </c>
      <c r="B248" s="46" t="s">
        <v>158</v>
      </c>
      <c r="C248" s="334">
        <v>70171800</v>
      </c>
      <c r="D248" s="357" t="s">
        <v>233</v>
      </c>
      <c r="E248" s="356" t="s">
        <v>1418</v>
      </c>
      <c r="F248" s="68">
        <v>45658</v>
      </c>
      <c r="G248" s="68">
        <v>45930</v>
      </c>
      <c r="H248" s="46" t="s">
        <v>302</v>
      </c>
      <c r="I248" s="46" t="s">
        <v>160</v>
      </c>
      <c r="J248" s="46" t="s">
        <v>7</v>
      </c>
    </row>
    <row r="249" spans="1:10" ht="31.5" x14ac:dyDescent="0.25">
      <c r="A249" s="46">
        <v>232</v>
      </c>
      <c r="B249" s="46" t="s">
        <v>158</v>
      </c>
      <c r="C249" s="334">
        <v>70171800</v>
      </c>
      <c r="D249" s="357" t="s">
        <v>1419</v>
      </c>
      <c r="E249" s="356" t="s">
        <v>1420</v>
      </c>
      <c r="F249" s="68">
        <v>45658</v>
      </c>
      <c r="G249" s="68">
        <v>45930</v>
      </c>
      <c r="H249" s="355" t="s">
        <v>1105</v>
      </c>
      <c r="I249" s="46" t="s">
        <v>160</v>
      </c>
      <c r="J249" s="46" t="s">
        <v>7</v>
      </c>
    </row>
    <row r="250" spans="1:10" ht="31.5" x14ac:dyDescent="0.25">
      <c r="A250" s="46">
        <v>233</v>
      </c>
      <c r="B250" s="46" t="s">
        <v>158</v>
      </c>
      <c r="C250" s="334">
        <v>70171800</v>
      </c>
      <c r="D250" s="357" t="s">
        <v>203</v>
      </c>
      <c r="E250" s="356" t="s">
        <v>1421</v>
      </c>
      <c r="F250" s="68">
        <v>45658</v>
      </c>
      <c r="G250" s="68">
        <v>45930</v>
      </c>
      <c r="H250" s="46" t="s">
        <v>302</v>
      </c>
      <c r="I250" s="46" t="s">
        <v>160</v>
      </c>
      <c r="J250" s="46" t="s">
        <v>7</v>
      </c>
    </row>
    <row r="251" spans="1:10" ht="15.75" x14ac:dyDescent="0.25">
      <c r="A251" s="46">
        <v>234</v>
      </c>
      <c r="B251" s="46" t="s">
        <v>158</v>
      </c>
      <c r="C251" s="334">
        <v>70171800</v>
      </c>
      <c r="D251" s="357" t="s">
        <v>179</v>
      </c>
      <c r="E251" s="356" t="s">
        <v>1422</v>
      </c>
      <c r="F251" s="68">
        <v>45658</v>
      </c>
      <c r="G251" s="68">
        <v>45930</v>
      </c>
      <c r="H251" s="46" t="s">
        <v>302</v>
      </c>
      <c r="I251" s="46" t="s">
        <v>160</v>
      </c>
      <c r="J251" s="46" t="s">
        <v>7</v>
      </c>
    </row>
    <row r="252" spans="1:10" ht="31.5" x14ac:dyDescent="0.25">
      <c r="A252" s="46">
        <v>235</v>
      </c>
      <c r="B252" s="46" t="s">
        <v>158</v>
      </c>
      <c r="C252" s="334">
        <v>70171800</v>
      </c>
      <c r="D252" s="358" t="s">
        <v>1423</v>
      </c>
      <c r="E252" s="359" t="s">
        <v>1424</v>
      </c>
      <c r="F252" s="68">
        <v>45658</v>
      </c>
      <c r="G252" s="68">
        <v>45930</v>
      </c>
      <c r="H252" s="355" t="s">
        <v>1046</v>
      </c>
      <c r="I252" s="46" t="s">
        <v>160</v>
      </c>
      <c r="J252" s="46" t="s">
        <v>7</v>
      </c>
    </row>
    <row r="253" spans="1:10" ht="15.75" x14ac:dyDescent="0.25">
      <c r="A253" s="46">
        <v>236</v>
      </c>
      <c r="B253" s="46" t="s">
        <v>158</v>
      </c>
      <c r="C253" s="334">
        <v>70171800</v>
      </c>
      <c r="D253" s="358" t="s">
        <v>214</v>
      </c>
      <c r="E253" s="359" t="s">
        <v>1425</v>
      </c>
      <c r="F253" s="68">
        <v>45658</v>
      </c>
      <c r="G253" s="68">
        <v>45930</v>
      </c>
      <c r="H253" s="46" t="s">
        <v>302</v>
      </c>
      <c r="I253" s="46" t="s">
        <v>160</v>
      </c>
      <c r="J253" s="46" t="s">
        <v>7</v>
      </c>
    </row>
    <row r="254" spans="1:10" ht="15.75" x14ac:dyDescent="0.25">
      <c r="A254" s="46">
        <v>237</v>
      </c>
      <c r="B254" s="46" t="s">
        <v>158</v>
      </c>
      <c r="C254" s="334">
        <v>70171800</v>
      </c>
      <c r="D254" s="357" t="s">
        <v>1426</v>
      </c>
      <c r="E254" s="356" t="s">
        <v>1427</v>
      </c>
      <c r="F254" s="68">
        <v>45658</v>
      </c>
      <c r="G254" s="68">
        <v>45930</v>
      </c>
      <c r="H254" s="355" t="s">
        <v>1105</v>
      </c>
      <c r="I254" s="46" t="s">
        <v>160</v>
      </c>
      <c r="J254" s="46" t="s">
        <v>7</v>
      </c>
    </row>
    <row r="255" spans="1:10" ht="15.75" x14ac:dyDescent="0.25">
      <c r="A255" s="46">
        <v>238</v>
      </c>
      <c r="B255" s="46" t="s">
        <v>158</v>
      </c>
      <c r="C255" s="334">
        <v>70171800</v>
      </c>
      <c r="D255" s="357" t="s">
        <v>215</v>
      </c>
      <c r="E255" s="356" t="s">
        <v>1428</v>
      </c>
      <c r="F255" s="68">
        <v>45658</v>
      </c>
      <c r="G255" s="68">
        <v>45930</v>
      </c>
      <c r="H255" s="355" t="s">
        <v>1105</v>
      </c>
      <c r="I255" s="46" t="s">
        <v>160</v>
      </c>
      <c r="J255" s="46" t="s">
        <v>7</v>
      </c>
    </row>
    <row r="256" spans="1:10" ht="15.75" x14ac:dyDescent="0.25">
      <c r="A256" s="46">
        <v>239</v>
      </c>
      <c r="B256" s="46" t="s">
        <v>158</v>
      </c>
      <c r="C256" s="334">
        <v>70171800</v>
      </c>
      <c r="D256" s="358" t="s">
        <v>222</v>
      </c>
      <c r="E256" s="359" t="s">
        <v>1429</v>
      </c>
      <c r="F256" s="68">
        <v>45658</v>
      </c>
      <c r="G256" s="68">
        <v>45930</v>
      </c>
      <c r="H256" s="46" t="s">
        <v>302</v>
      </c>
      <c r="I256" s="46" t="s">
        <v>160</v>
      </c>
      <c r="J256" s="46" t="s">
        <v>7</v>
      </c>
    </row>
    <row r="257" spans="1:10" ht="15.75" x14ac:dyDescent="0.25">
      <c r="A257" s="46">
        <v>240</v>
      </c>
      <c r="B257" s="46" t="s">
        <v>158</v>
      </c>
      <c r="C257" s="334">
        <v>70171800</v>
      </c>
      <c r="D257" s="358" t="s">
        <v>205</v>
      </c>
      <c r="E257" s="359" t="s">
        <v>1430</v>
      </c>
      <c r="F257" s="68">
        <v>45658</v>
      </c>
      <c r="G257" s="68">
        <v>45930</v>
      </c>
      <c r="H257" s="46" t="s">
        <v>302</v>
      </c>
      <c r="I257" s="46" t="s">
        <v>160</v>
      </c>
      <c r="J257" s="46" t="s">
        <v>7</v>
      </c>
    </row>
    <row r="258" spans="1:10" ht="31.5" x14ac:dyDescent="0.25">
      <c r="A258" s="46">
        <v>241</v>
      </c>
      <c r="B258" s="46" t="s">
        <v>158</v>
      </c>
      <c r="C258" s="334">
        <v>70171800</v>
      </c>
      <c r="D258" s="358" t="s">
        <v>199</v>
      </c>
      <c r="E258" s="359" t="s">
        <v>1431</v>
      </c>
      <c r="F258" s="68">
        <v>45658</v>
      </c>
      <c r="G258" s="68">
        <v>45930</v>
      </c>
      <c r="H258" s="355" t="s">
        <v>1432</v>
      </c>
      <c r="I258" s="46" t="s">
        <v>160</v>
      </c>
      <c r="J258" s="46" t="s">
        <v>7</v>
      </c>
    </row>
    <row r="259" spans="1:10" ht="15.75" x14ac:dyDescent="0.25">
      <c r="A259" s="46">
        <v>242</v>
      </c>
      <c r="B259" s="46" t="s">
        <v>158</v>
      </c>
      <c r="C259" s="334">
        <v>70171800</v>
      </c>
      <c r="D259" s="360" t="s">
        <v>213</v>
      </c>
      <c r="E259" s="361" t="s">
        <v>1433</v>
      </c>
      <c r="F259" s="68">
        <v>45658</v>
      </c>
      <c r="G259" s="68">
        <v>45930</v>
      </c>
      <c r="H259" s="90" t="s">
        <v>164</v>
      </c>
      <c r="I259" s="46" t="s">
        <v>160</v>
      </c>
      <c r="J259" s="46" t="s">
        <v>7</v>
      </c>
    </row>
    <row r="260" spans="1:10" ht="15.75" x14ac:dyDescent="0.25">
      <c r="A260" s="46">
        <v>243</v>
      </c>
      <c r="B260" s="46" t="s">
        <v>158</v>
      </c>
      <c r="C260" s="334">
        <v>70171800</v>
      </c>
      <c r="D260" s="358" t="s">
        <v>1434</v>
      </c>
      <c r="E260" s="359" t="s">
        <v>1435</v>
      </c>
      <c r="F260" s="68">
        <v>45658</v>
      </c>
      <c r="G260" s="68">
        <v>45930</v>
      </c>
      <c r="H260" s="46" t="s">
        <v>302</v>
      </c>
      <c r="I260" s="46" t="s">
        <v>160</v>
      </c>
      <c r="J260" s="46" t="s">
        <v>7</v>
      </c>
    </row>
    <row r="261" spans="1:10" ht="31.5" x14ac:dyDescent="0.25">
      <c r="A261" s="46">
        <v>244</v>
      </c>
      <c r="B261" s="46" t="s">
        <v>158</v>
      </c>
      <c r="C261" s="334">
        <v>70171800</v>
      </c>
      <c r="D261" s="358" t="s">
        <v>226</v>
      </c>
      <c r="E261" s="359" t="s">
        <v>1436</v>
      </c>
      <c r="F261" s="68">
        <v>45658</v>
      </c>
      <c r="G261" s="68">
        <v>45930</v>
      </c>
      <c r="H261" s="46" t="s">
        <v>302</v>
      </c>
      <c r="I261" s="46" t="s">
        <v>160</v>
      </c>
      <c r="J261" s="46" t="s">
        <v>7</v>
      </c>
    </row>
    <row r="262" spans="1:10" ht="15.75" x14ac:dyDescent="0.25">
      <c r="A262" s="46">
        <v>245</v>
      </c>
      <c r="B262" s="46" t="s">
        <v>158</v>
      </c>
      <c r="C262" s="334">
        <v>70171800</v>
      </c>
      <c r="D262" s="358" t="s">
        <v>226</v>
      </c>
      <c r="E262" s="359" t="s">
        <v>1437</v>
      </c>
      <c r="F262" s="68">
        <v>45658</v>
      </c>
      <c r="G262" s="68">
        <v>45930</v>
      </c>
      <c r="H262" s="355" t="s">
        <v>1046</v>
      </c>
      <c r="I262" s="46" t="s">
        <v>160</v>
      </c>
      <c r="J262" s="46" t="s">
        <v>7</v>
      </c>
    </row>
    <row r="263" spans="1:10" ht="15.75" x14ac:dyDescent="0.25">
      <c r="A263" s="46">
        <v>246</v>
      </c>
      <c r="B263" s="46" t="s">
        <v>158</v>
      </c>
      <c r="C263" s="334">
        <v>70171800</v>
      </c>
      <c r="D263" s="358" t="s">
        <v>1438</v>
      </c>
      <c r="E263" s="359" t="s">
        <v>1439</v>
      </c>
      <c r="F263" s="68">
        <v>45658</v>
      </c>
      <c r="G263" s="68">
        <v>45930</v>
      </c>
      <c r="H263" s="46" t="s">
        <v>302</v>
      </c>
      <c r="I263" s="46" t="s">
        <v>160</v>
      </c>
      <c r="J263" s="46" t="s">
        <v>7</v>
      </c>
    </row>
    <row r="264" spans="1:10" ht="15.75" x14ac:dyDescent="0.25">
      <c r="A264" s="46">
        <v>247</v>
      </c>
      <c r="B264" s="46" t="s">
        <v>158</v>
      </c>
      <c r="C264" s="334">
        <v>70171800</v>
      </c>
      <c r="D264" s="357" t="s">
        <v>178</v>
      </c>
      <c r="E264" s="356" t="s">
        <v>1440</v>
      </c>
      <c r="F264" s="68">
        <v>45658</v>
      </c>
      <c r="G264" s="68">
        <v>45930</v>
      </c>
      <c r="H264" s="46" t="s">
        <v>302</v>
      </c>
      <c r="I264" s="46" t="s">
        <v>160</v>
      </c>
      <c r="J264" s="46" t="s">
        <v>7</v>
      </c>
    </row>
    <row r="265" spans="1:10" ht="31.5" x14ac:dyDescent="0.25">
      <c r="A265" s="46">
        <v>248</v>
      </c>
      <c r="B265" s="46" t="s">
        <v>158</v>
      </c>
      <c r="C265" s="334">
        <v>70171800</v>
      </c>
      <c r="D265" s="357" t="s">
        <v>186</v>
      </c>
      <c r="E265" s="356" t="s">
        <v>1441</v>
      </c>
      <c r="F265" s="68">
        <v>45658</v>
      </c>
      <c r="G265" s="68">
        <v>45930</v>
      </c>
      <c r="H265" s="355" t="s">
        <v>1442</v>
      </c>
      <c r="I265" s="46" t="s">
        <v>160</v>
      </c>
      <c r="J265" s="46" t="s">
        <v>7</v>
      </c>
    </row>
    <row r="266" spans="1:10" ht="15.75" x14ac:dyDescent="0.25">
      <c r="A266" s="46">
        <v>249</v>
      </c>
      <c r="B266" s="46" t="s">
        <v>158</v>
      </c>
      <c r="C266" s="334">
        <v>70171800</v>
      </c>
      <c r="D266" s="357" t="s">
        <v>204</v>
      </c>
      <c r="E266" s="356" t="s">
        <v>1443</v>
      </c>
      <c r="F266" s="68">
        <v>45658</v>
      </c>
      <c r="G266" s="68">
        <v>45930</v>
      </c>
      <c r="H266" s="46" t="s">
        <v>302</v>
      </c>
      <c r="I266" s="46" t="s">
        <v>160</v>
      </c>
      <c r="J266" s="46" t="s">
        <v>7</v>
      </c>
    </row>
    <row r="267" spans="1:10" ht="15.75" x14ac:dyDescent="0.25">
      <c r="A267" s="46">
        <v>250</v>
      </c>
      <c r="B267" s="46" t="s">
        <v>158</v>
      </c>
      <c r="C267" s="334">
        <v>70171800</v>
      </c>
      <c r="D267" s="357" t="s">
        <v>218</v>
      </c>
      <c r="E267" s="356" t="s">
        <v>1444</v>
      </c>
      <c r="F267" s="68">
        <v>45658</v>
      </c>
      <c r="G267" s="68">
        <v>45930</v>
      </c>
      <c r="H267" s="355" t="s">
        <v>1445</v>
      </c>
      <c r="I267" s="46" t="s">
        <v>160</v>
      </c>
      <c r="J267" s="46" t="s">
        <v>7</v>
      </c>
    </row>
    <row r="268" spans="1:10" ht="15.75" x14ac:dyDescent="0.25">
      <c r="A268" s="46">
        <v>251</v>
      </c>
      <c r="B268" s="46" t="s">
        <v>158</v>
      </c>
      <c r="C268" s="334">
        <v>70171800</v>
      </c>
      <c r="D268" s="357" t="s">
        <v>219</v>
      </c>
      <c r="E268" s="356" t="s">
        <v>1429</v>
      </c>
      <c r="F268" s="68">
        <v>45658</v>
      </c>
      <c r="G268" s="68">
        <v>45930</v>
      </c>
      <c r="H268" s="46" t="s">
        <v>302</v>
      </c>
      <c r="I268" s="46" t="s">
        <v>160</v>
      </c>
      <c r="J268" s="46" t="s">
        <v>7</v>
      </c>
    </row>
    <row r="269" spans="1:10" ht="15.75" x14ac:dyDescent="0.25">
      <c r="A269" s="46">
        <v>252</v>
      </c>
      <c r="B269" s="46" t="s">
        <v>158</v>
      </c>
      <c r="C269" s="334">
        <v>70171800</v>
      </c>
      <c r="D269" s="357" t="s">
        <v>227</v>
      </c>
      <c r="E269" s="356" t="s">
        <v>1446</v>
      </c>
      <c r="F269" s="68">
        <v>45658</v>
      </c>
      <c r="G269" s="68">
        <v>45930</v>
      </c>
      <c r="H269" s="46" t="s">
        <v>302</v>
      </c>
      <c r="I269" s="46" t="s">
        <v>160</v>
      </c>
      <c r="J269" s="46" t="s">
        <v>7</v>
      </c>
    </row>
    <row r="270" spans="1:10" ht="15.75" x14ac:dyDescent="0.25">
      <c r="A270" s="46">
        <v>253</v>
      </c>
      <c r="B270" s="46" t="s">
        <v>158</v>
      </c>
      <c r="C270" s="334">
        <v>70171800</v>
      </c>
      <c r="D270" s="357" t="s">
        <v>233</v>
      </c>
      <c r="E270" s="356" t="s">
        <v>1447</v>
      </c>
      <c r="F270" s="68">
        <v>45658</v>
      </c>
      <c r="G270" s="68">
        <v>45930</v>
      </c>
      <c r="H270" s="355" t="s">
        <v>1105</v>
      </c>
      <c r="I270" s="46" t="s">
        <v>160</v>
      </c>
      <c r="J270" s="46" t="s">
        <v>7</v>
      </c>
    </row>
    <row r="271" spans="1:10" ht="15.75" x14ac:dyDescent="0.25">
      <c r="A271" s="46">
        <v>254</v>
      </c>
      <c r="B271" s="46" t="s">
        <v>158</v>
      </c>
      <c r="C271" s="334">
        <v>70171800</v>
      </c>
      <c r="D271" s="357" t="s">
        <v>206</v>
      </c>
      <c r="E271" s="356" t="s">
        <v>1448</v>
      </c>
      <c r="F271" s="68">
        <v>45658</v>
      </c>
      <c r="G271" s="68">
        <v>45930</v>
      </c>
      <c r="H271" s="46" t="s">
        <v>302</v>
      </c>
      <c r="I271" s="46" t="s">
        <v>160</v>
      </c>
      <c r="J271" s="46" t="s">
        <v>7</v>
      </c>
    </row>
    <row r="272" spans="1:10" ht="15.75" x14ac:dyDescent="0.25">
      <c r="A272" s="46">
        <v>255</v>
      </c>
      <c r="B272" s="46" t="s">
        <v>158</v>
      </c>
      <c r="C272" s="334">
        <v>70171800</v>
      </c>
      <c r="D272" s="357" t="s">
        <v>216</v>
      </c>
      <c r="E272" s="356" t="s">
        <v>1449</v>
      </c>
      <c r="F272" s="68">
        <v>45658</v>
      </c>
      <c r="G272" s="68">
        <v>45930</v>
      </c>
      <c r="H272" s="46" t="s">
        <v>302</v>
      </c>
      <c r="I272" s="46" t="s">
        <v>160</v>
      </c>
      <c r="J272" s="46" t="s">
        <v>7</v>
      </c>
    </row>
    <row r="273" spans="1:10" ht="15.75" x14ac:dyDescent="0.25">
      <c r="A273" s="46">
        <v>256</v>
      </c>
      <c r="B273" s="46" t="s">
        <v>158</v>
      </c>
      <c r="C273" s="334">
        <v>70171800</v>
      </c>
      <c r="D273" s="357" t="s">
        <v>228</v>
      </c>
      <c r="E273" s="356" t="s">
        <v>1450</v>
      </c>
      <c r="F273" s="68">
        <v>45658</v>
      </c>
      <c r="G273" s="68">
        <v>45930</v>
      </c>
      <c r="H273" s="46" t="s">
        <v>302</v>
      </c>
      <c r="I273" s="46" t="s">
        <v>160</v>
      </c>
      <c r="J273" s="46" t="s">
        <v>7</v>
      </c>
    </row>
    <row r="274" spans="1:10" ht="15.75" x14ac:dyDescent="0.25">
      <c r="A274" s="46">
        <v>257</v>
      </c>
      <c r="B274" s="46" t="s">
        <v>158</v>
      </c>
      <c r="C274" s="334">
        <v>70171800</v>
      </c>
      <c r="D274" s="357" t="s">
        <v>1451</v>
      </c>
      <c r="E274" s="356" t="s">
        <v>1452</v>
      </c>
      <c r="F274" s="68">
        <v>45658</v>
      </c>
      <c r="G274" s="68">
        <v>45930</v>
      </c>
      <c r="H274" s="46" t="s">
        <v>302</v>
      </c>
      <c r="I274" s="46" t="s">
        <v>160</v>
      </c>
      <c r="J274" s="46" t="s">
        <v>7</v>
      </c>
    </row>
    <row r="275" spans="1:10" ht="15.75" x14ac:dyDescent="0.25">
      <c r="A275" s="46">
        <v>258</v>
      </c>
      <c r="B275" s="46" t="s">
        <v>158</v>
      </c>
      <c r="C275" s="334">
        <v>70171800</v>
      </c>
      <c r="D275" s="247" t="s">
        <v>229</v>
      </c>
      <c r="E275" s="93" t="s">
        <v>1453</v>
      </c>
      <c r="F275" s="68">
        <v>45658</v>
      </c>
      <c r="G275" s="68">
        <v>45930</v>
      </c>
      <c r="H275" s="46" t="s">
        <v>159</v>
      </c>
      <c r="I275" s="46" t="s">
        <v>160</v>
      </c>
      <c r="J275" s="46" t="s">
        <v>7</v>
      </c>
    </row>
    <row r="276" spans="1:10" ht="15.75" x14ac:dyDescent="0.25">
      <c r="A276" s="46">
        <v>259</v>
      </c>
      <c r="B276" s="46" t="s">
        <v>158</v>
      </c>
      <c r="C276" s="334">
        <v>70171800</v>
      </c>
      <c r="D276" s="357" t="s">
        <v>220</v>
      </c>
      <c r="E276" s="356" t="s">
        <v>1454</v>
      </c>
      <c r="F276" s="68">
        <v>45658</v>
      </c>
      <c r="G276" s="68">
        <v>45930</v>
      </c>
      <c r="H276" s="46" t="s">
        <v>302</v>
      </c>
      <c r="I276" s="46" t="s">
        <v>160</v>
      </c>
      <c r="J276" s="46" t="s">
        <v>7</v>
      </c>
    </row>
    <row r="277" spans="1:10" ht="15.75" x14ac:dyDescent="0.25">
      <c r="A277" s="46">
        <v>260</v>
      </c>
      <c r="B277" s="46" t="s">
        <v>158</v>
      </c>
      <c r="C277" s="334">
        <v>70171800</v>
      </c>
      <c r="D277" s="357" t="s">
        <v>170</v>
      </c>
      <c r="E277" s="356" t="s">
        <v>1455</v>
      </c>
      <c r="F277" s="68">
        <v>45658</v>
      </c>
      <c r="G277" s="68">
        <v>45930</v>
      </c>
      <c r="H277" s="46" t="s">
        <v>302</v>
      </c>
      <c r="I277" s="46" t="s">
        <v>160</v>
      </c>
      <c r="J277" s="46" t="s">
        <v>7</v>
      </c>
    </row>
    <row r="278" spans="1:10" ht="15.75" x14ac:dyDescent="0.25">
      <c r="A278" s="46">
        <v>261</v>
      </c>
      <c r="B278" s="46" t="s">
        <v>158</v>
      </c>
      <c r="C278" s="334">
        <v>70171800</v>
      </c>
      <c r="D278" s="357" t="s">
        <v>177</v>
      </c>
      <c r="E278" s="356" t="s">
        <v>1456</v>
      </c>
      <c r="F278" s="68">
        <v>45658</v>
      </c>
      <c r="G278" s="68">
        <v>45930</v>
      </c>
      <c r="H278" s="355" t="s">
        <v>1105</v>
      </c>
      <c r="I278" s="46" t="s">
        <v>160</v>
      </c>
      <c r="J278" s="46" t="s">
        <v>7</v>
      </c>
    </row>
    <row r="279" spans="1:10" ht="15.75" x14ac:dyDescent="0.25">
      <c r="A279" s="46">
        <v>262</v>
      </c>
      <c r="B279" s="46" t="s">
        <v>158</v>
      </c>
      <c r="C279" s="334">
        <v>70171800</v>
      </c>
      <c r="D279" s="358" t="s">
        <v>197</v>
      </c>
      <c r="E279" s="359" t="s">
        <v>1457</v>
      </c>
      <c r="F279" s="68">
        <v>45658</v>
      </c>
      <c r="G279" s="68">
        <v>45930</v>
      </c>
      <c r="H279" s="355" t="s">
        <v>1105</v>
      </c>
      <c r="I279" s="46" t="s">
        <v>160</v>
      </c>
      <c r="J279" s="46" t="s">
        <v>7</v>
      </c>
    </row>
    <row r="280" spans="1:10" ht="15.75" x14ac:dyDescent="0.25">
      <c r="A280" s="46">
        <v>263</v>
      </c>
      <c r="B280" s="46" t="s">
        <v>158</v>
      </c>
      <c r="C280" s="334">
        <v>70171800</v>
      </c>
      <c r="D280" s="358" t="s">
        <v>194</v>
      </c>
      <c r="E280" s="359" t="s">
        <v>1458</v>
      </c>
      <c r="F280" s="68">
        <v>45658</v>
      </c>
      <c r="G280" s="68">
        <v>45930</v>
      </c>
      <c r="H280" s="46" t="s">
        <v>302</v>
      </c>
      <c r="I280" s="46" t="s">
        <v>160</v>
      </c>
      <c r="J280" s="46" t="s">
        <v>7</v>
      </c>
    </row>
    <row r="281" spans="1:10" ht="31.5" x14ac:dyDescent="0.25">
      <c r="A281" s="46">
        <v>264</v>
      </c>
      <c r="B281" s="46" t="s">
        <v>158</v>
      </c>
      <c r="C281" s="334">
        <v>70171800</v>
      </c>
      <c r="D281" s="357" t="s">
        <v>180</v>
      </c>
      <c r="E281" s="356" t="s">
        <v>1459</v>
      </c>
      <c r="F281" s="68">
        <v>45658</v>
      </c>
      <c r="G281" s="68">
        <v>45930</v>
      </c>
      <c r="H281" s="46" t="s">
        <v>162</v>
      </c>
      <c r="I281" s="46" t="s">
        <v>160</v>
      </c>
      <c r="J281" s="46" t="s">
        <v>7</v>
      </c>
    </row>
    <row r="282" spans="1:10" ht="15.75" x14ac:dyDescent="0.25">
      <c r="A282" s="46">
        <v>265</v>
      </c>
      <c r="B282" s="46" t="s">
        <v>158</v>
      </c>
      <c r="C282" s="334">
        <v>70171800</v>
      </c>
      <c r="D282" s="357" t="s">
        <v>171</v>
      </c>
      <c r="E282" s="356" t="s">
        <v>1460</v>
      </c>
      <c r="F282" s="68">
        <v>45658</v>
      </c>
      <c r="G282" s="68">
        <v>45930</v>
      </c>
      <c r="H282" s="46" t="s">
        <v>302</v>
      </c>
      <c r="I282" s="46" t="s">
        <v>160</v>
      </c>
      <c r="J282" s="46" t="s">
        <v>7</v>
      </c>
    </row>
    <row r="283" spans="1:10" ht="31.5" x14ac:dyDescent="0.25">
      <c r="A283" s="46">
        <v>266</v>
      </c>
      <c r="B283" s="46" t="s">
        <v>158</v>
      </c>
      <c r="C283" s="334">
        <v>70171800</v>
      </c>
      <c r="D283" s="357" t="s">
        <v>194</v>
      </c>
      <c r="E283" s="356" t="s">
        <v>1461</v>
      </c>
      <c r="F283" s="68">
        <v>45658</v>
      </c>
      <c r="G283" s="68">
        <v>45930</v>
      </c>
      <c r="H283" s="355" t="s">
        <v>1403</v>
      </c>
      <c r="I283" s="46" t="s">
        <v>160</v>
      </c>
      <c r="J283" s="46" t="s">
        <v>7</v>
      </c>
    </row>
    <row r="284" spans="1:10" ht="15.75" x14ac:dyDescent="0.25">
      <c r="A284" s="46">
        <v>267</v>
      </c>
      <c r="B284" s="46" t="s">
        <v>158</v>
      </c>
      <c r="C284" s="334">
        <v>70171800</v>
      </c>
      <c r="D284" s="357" t="s">
        <v>210</v>
      </c>
      <c r="E284" s="356" t="s">
        <v>1462</v>
      </c>
      <c r="F284" s="68">
        <v>45658</v>
      </c>
      <c r="G284" s="68">
        <v>45930</v>
      </c>
      <c r="H284" s="46" t="s">
        <v>302</v>
      </c>
      <c r="I284" s="46" t="s">
        <v>160</v>
      </c>
      <c r="J284" s="46" t="s">
        <v>7</v>
      </c>
    </row>
    <row r="285" spans="1:10" ht="15.75" x14ac:dyDescent="0.25">
      <c r="A285" s="46">
        <v>268</v>
      </c>
      <c r="B285" s="46" t="s">
        <v>158</v>
      </c>
      <c r="C285" s="334">
        <v>70171800</v>
      </c>
      <c r="D285" s="358" t="s">
        <v>211</v>
      </c>
      <c r="E285" s="359" t="s">
        <v>1463</v>
      </c>
      <c r="F285" s="68">
        <v>45658</v>
      </c>
      <c r="G285" s="68">
        <v>45930</v>
      </c>
      <c r="H285" s="46" t="s">
        <v>302</v>
      </c>
      <c r="I285" s="46" t="s">
        <v>160</v>
      </c>
      <c r="J285" s="46" t="s">
        <v>7</v>
      </c>
    </row>
    <row r="286" spans="1:10" ht="15.75" x14ac:dyDescent="0.25">
      <c r="A286" s="46">
        <v>269</v>
      </c>
      <c r="B286" s="46" t="s">
        <v>158</v>
      </c>
      <c r="C286" s="334">
        <v>70171800</v>
      </c>
      <c r="D286" s="357" t="s">
        <v>212</v>
      </c>
      <c r="E286" s="356" t="s">
        <v>1464</v>
      </c>
      <c r="F286" s="68">
        <v>45658</v>
      </c>
      <c r="G286" s="68">
        <v>45930</v>
      </c>
      <c r="H286" s="46" t="s">
        <v>302</v>
      </c>
      <c r="I286" s="46" t="s">
        <v>160</v>
      </c>
      <c r="J286" s="46" t="s">
        <v>7</v>
      </c>
    </row>
    <row r="287" spans="1:10" ht="15.75" x14ac:dyDescent="0.25">
      <c r="A287" s="46">
        <v>270</v>
      </c>
      <c r="B287" s="46" t="s">
        <v>158</v>
      </c>
      <c r="C287" s="334">
        <v>70171800</v>
      </c>
      <c r="D287" s="357" t="s">
        <v>185</v>
      </c>
      <c r="E287" s="356" t="s">
        <v>1465</v>
      </c>
      <c r="F287" s="68">
        <v>45658</v>
      </c>
      <c r="G287" s="68">
        <v>45930</v>
      </c>
      <c r="H287" s="355" t="s">
        <v>1105</v>
      </c>
      <c r="I287" s="46" t="s">
        <v>160</v>
      </c>
      <c r="J287" s="46" t="s">
        <v>7</v>
      </c>
    </row>
    <row r="288" spans="1:10" ht="31.5" x14ac:dyDescent="0.25">
      <c r="A288" s="46">
        <v>271</v>
      </c>
      <c r="B288" s="46" t="s">
        <v>158</v>
      </c>
      <c r="C288" s="334">
        <v>70171800</v>
      </c>
      <c r="D288" s="357" t="s">
        <v>174</v>
      </c>
      <c r="E288" s="356" t="s">
        <v>1466</v>
      </c>
      <c r="F288" s="68">
        <v>45658</v>
      </c>
      <c r="G288" s="68">
        <v>45930</v>
      </c>
      <c r="H288" s="355" t="s">
        <v>1105</v>
      </c>
      <c r="I288" s="46" t="s">
        <v>160</v>
      </c>
      <c r="J288" s="46" t="s">
        <v>7</v>
      </c>
    </row>
    <row r="289" spans="1:10" ht="15.75" x14ac:dyDescent="0.25">
      <c r="A289" s="46">
        <v>272</v>
      </c>
      <c r="B289" s="46" t="s">
        <v>158</v>
      </c>
      <c r="C289" s="334">
        <v>70171800</v>
      </c>
      <c r="D289" s="357" t="s">
        <v>221</v>
      </c>
      <c r="E289" s="356" t="s">
        <v>1467</v>
      </c>
      <c r="F289" s="68">
        <v>45658</v>
      </c>
      <c r="G289" s="68">
        <v>45930</v>
      </c>
      <c r="H289" s="46" t="s">
        <v>302</v>
      </c>
      <c r="I289" s="46" t="s">
        <v>160</v>
      </c>
      <c r="J289" s="46" t="s">
        <v>7</v>
      </c>
    </row>
    <row r="290" spans="1:10" ht="15.75" x14ac:dyDescent="0.25">
      <c r="A290" s="46">
        <v>273</v>
      </c>
      <c r="B290" s="46" t="s">
        <v>158</v>
      </c>
      <c r="C290" s="334">
        <v>70171800</v>
      </c>
      <c r="D290" s="358" t="s">
        <v>209</v>
      </c>
      <c r="E290" s="359" t="s">
        <v>1468</v>
      </c>
      <c r="F290" s="68">
        <v>45658</v>
      </c>
      <c r="G290" s="68">
        <v>45930</v>
      </c>
      <c r="H290" s="46" t="s">
        <v>302</v>
      </c>
      <c r="I290" s="46" t="s">
        <v>160</v>
      </c>
      <c r="J290" s="46" t="s">
        <v>7</v>
      </c>
    </row>
    <row r="291" spans="1:10" ht="15.75" x14ac:dyDescent="0.25">
      <c r="A291" s="46">
        <v>274</v>
      </c>
      <c r="B291" s="46" t="s">
        <v>158</v>
      </c>
      <c r="C291" s="334">
        <v>70171800</v>
      </c>
      <c r="D291" s="358" t="s">
        <v>1469</v>
      </c>
      <c r="E291" s="359" t="s">
        <v>1470</v>
      </c>
      <c r="F291" s="68">
        <v>45658</v>
      </c>
      <c r="G291" s="68">
        <v>45930</v>
      </c>
      <c r="H291" s="355" t="s">
        <v>1442</v>
      </c>
      <c r="I291" s="46" t="s">
        <v>160</v>
      </c>
      <c r="J291" s="46" t="s">
        <v>7</v>
      </c>
    </row>
    <row r="292" spans="1:10" ht="15.75" x14ac:dyDescent="0.25">
      <c r="A292" s="46">
        <v>275</v>
      </c>
      <c r="B292" s="46" t="s">
        <v>158</v>
      </c>
      <c r="C292" s="334">
        <v>70171800</v>
      </c>
      <c r="D292" s="357" t="s">
        <v>231</v>
      </c>
      <c r="E292" s="356" t="s">
        <v>1471</v>
      </c>
      <c r="F292" s="68">
        <v>45658</v>
      </c>
      <c r="G292" s="68">
        <v>45930</v>
      </c>
      <c r="H292" s="46" t="s">
        <v>302</v>
      </c>
      <c r="I292" s="46" t="s">
        <v>160</v>
      </c>
      <c r="J292" s="46" t="s">
        <v>7</v>
      </c>
    </row>
    <row r="293" spans="1:10" ht="15.75" x14ac:dyDescent="0.25">
      <c r="A293" s="46">
        <v>276</v>
      </c>
      <c r="B293" s="46" t="s">
        <v>158</v>
      </c>
      <c r="C293" s="334">
        <v>70171800</v>
      </c>
      <c r="D293" s="357" t="s">
        <v>232</v>
      </c>
      <c r="E293" s="356" t="s">
        <v>1471</v>
      </c>
      <c r="F293" s="68">
        <v>45658</v>
      </c>
      <c r="G293" s="68">
        <v>45930</v>
      </c>
      <c r="H293" s="46" t="s">
        <v>302</v>
      </c>
      <c r="I293" s="46" t="s">
        <v>160</v>
      </c>
      <c r="J293" s="46" t="s">
        <v>7</v>
      </c>
    </row>
    <row r="294" spans="1:10" ht="31.5" x14ac:dyDescent="0.25">
      <c r="A294" s="46">
        <v>277</v>
      </c>
      <c r="B294" s="46" t="s">
        <v>158</v>
      </c>
      <c r="C294" s="334">
        <v>70171800</v>
      </c>
      <c r="D294" s="357" t="s">
        <v>1472</v>
      </c>
      <c r="E294" s="356" t="s">
        <v>1473</v>
      </c>
      <c r="F294" s="68">
        <v>45658</v>
      </c>
      <c r="G294" s="68">
        <v>45930</v>
      </c>
      <c r="H294" s="355" t="s">
        <v>1105</v>
      </c>
      <c r="I294" s="46" t="s">
        <v>160</v>
      </c>
      <c r="J294" s="46" t="s">
        <v>7</v>
      </c>
    </row>
    <row r="295" spans="1:10" ht="31.5" x14ac:dyDescent="0.25">
      <c r="A295" s="46">
        <v>278</v>
      </c>
      <c r="B295" s="46" t="s">
        <v>158</v>
      </c>
      <c r="C295" s="334">
        <v>70171800</v>
      </c>
      <c r="D295" s="357" t="s">
        <v>1474</v>
      </c>
      <c r="E295" s="356" t="s">
        <v>1475</v>
      </c>
      <c r="F295" s="68">
        <v>45658</v>
      </c>
      <c r="G295" s="68">
        <v>45930</v>
      </c>
      <c r="H295" s="355" t="s">
        <v>1403</v>
      </c>
      <c r="I295" s="46" t="s">
        <v>160</v>
      </c>
      <c r="J295" s="46" t="s">
        <v>7</v>
      </c>
    </row>
    <row r="296" spans="1:10" ht="31.5" x14ac:dyDescent="0.25">
      <c r="A296" s="46">
        <v>279</v>
      </c>
      <c r="B296" s="46" t="s">
        <v>158</v>
      </c>
      <c r="C296" s="334">
        <v>70171800</v>
      </c>
      <c r="D296" s="247" t="s">
        <v>187</v>
      </c>
      <c r="E296" s="93" t="s">
        <v>1476</v>
      </c>
      <c r="F296" s="68">
        <v>45658</v>
      </c>
      <c r="G296" s="68">
        <v>45930</v>
      </c>
      <c r="H296" s="90" t="s">
        <v>159</v>
      </c>
      <c r="I296" s="46" t="s">
        <v>160</v>
      </c>
      <c r="J296" s="46" t="s">
        <v>7</v>
      </c>
    </row>
    <row r="297" spans="1:10" ht="15.75" x14ac:dyDescent="0.25">
      <c r="A297" s="46">
        <v>280</v>
      </c>
      <c r="B297" s="46" t="s">
        <v>158</v>
      </c>
      <c r="C297" s="334">
        <v>70171800</v>
      </c>
      <c r="D297" s="360" t="s">
        <v>192</v>
      </c>
      <c r="E297" s="361" t="s">
        <v>1477</v>
      </c>
      <c r="F297" s="68">
        <v>45658</v>
      </c>
      <c r="G297" s="68">
        <v>45930</v>
      </c>
      <c r="H297" s="90" t="s">
        <v>159</v>
      </c>
      <c r="I297" s="46" t="s">
        <v>160</v>
      </c>
      <c r="J297" s="46" t="s">
        <v>7</v>
      </c>
    </row>
    <row r="298" spans="1:10" ht="15.75" x14ac:dyDescent="0.25">
      <c r="A298" s="46">
        <v>281</v>
      </c>
      <c r="B298" s="46" t="s">
        <v>158</v>
      </c>
      <c r="C298" s="334">
        <v>70171800</v>
      </c>
      <c r="D298" s="247" t="s">
        <v>237</v>
      </c>
      <c r="E298" s="93" t="s">
        <v>1478</v>
      </c>
      <c r="F298" s="68">
        <v>45658</v>
      </c>
      <c r="G298" s="68">
        <v>45930</v>
      </c>
      <c r="H298" s="90" t="s">
        <v>159</v>
      </c>
      <c r="I298" s="46" t="s">
        <v>160</v>
      </c>
      <c r="J298" s="46" t="s">
        <v>7</v>
      </c>
    </row>
    <row r="299" spans="1:10" ht="15.75" x14ac:dyDescent="0.25">
      <c r="A299" s="46">
        <v>282</v>
      </c>
      <c r="B299" s="46" t="s">
        <v>158</v>
      </c>
      <c r="C299" s="334">
        <v>70171800</v>
      </c>
      <c r="D299" s="357" t="s">
        <v>208</v>
      </c>
      <c r="E299" s="356" t="s">
        <v>1479</v>
      </c>
      <c r="F299" s="68">
        <v>45658</v>
      </c>
      <c r="G299" s="68">
        <v>45930</v>
      </c>
      <c r="H299" s="355" t="s">
        <v>1105</v>
      </c>
      <c r="I299" s="46" t="s">
        <v>160</v>
      </c>
      <c r="J299" s="46" t="s">
        <v>7</v>
      </c>
    </row>
    <row r="300" spans="1:10" ht="15.75" x14ac:dyDescent="0.25">
      <c r="A300" s="46">
        <v>283</v>
      </c>
      <c r="B300" s="46" t="s">
        <v>158</v>
      </c>
      <c r="C300" s="334">
        <v>70171800</v>
      </c>
      <c r="D300" s="357" t="s">
        <v>173</v>
      </c>
      <c r="E300" s="356" t="s">
        <v>1480</v>
      </c>
      <c r="F300" s="68">
        <v>45658</v>
      </c>
      <c r="G300" s="68">
        <v>45930</v>
      </c>
      <c r="H300" s="355" t="s">
        <v>1105</v>
      </c>
      <c r="I300" s="46" t="s">
        <v>160</v>
      </c>
      <c r="J300" s="46" t="s">
        <v>7</v>
      </c>
    </row>
    <row r="301" spans="1:10" ht="31.5" x14ac:dyDescent="0.25">
      <c r="A301" s="46">
        <v>284</v>
      </c>
      <c r="B301" s="46" t="s">
        <v>158</v>
      </c>
      <c r="C301" s="334">
        <v>70171800</v>
      </c>
      <c r="D301" s="357" t="s">
        <v>1481</v>
      </c>
      <c r="E301" s="356" t="s">
        <v>1482</v>
      </c>
      <c r="F301" s="68">
        <v>45658</v>
      </c>
      <c r="G301" s="68">
        <v>45930</v>
      </c>
      <c r="H301" s="46" t="s">
        <v>302</v>
      </c>
      <c r="I301" s="46" t="s">
        <v>160</v>
      </c>
      <c r="J301" s="46" t="s">
        <v>7</v>
      </c>
    </row>
    <row r="302" spans="1:10" ht="15.75" x14ac:dyDescent="0.25">
      <c r="A302" s="46">
        <v>285</v>
      </c>
      <c r="B302" s="46" t="s">
        <v>158</v>
      </c>
      <c r="C302" s="334">
        <v>70171800</v>
      </c>
      <c r="D302" s="357" t="s">
        <v>225</v>
      </c>
      <c r="E302" s="356" t="s">
        <v>1483</v>
      </c>
      <c r="F302" s="68">
        <v>45658</v>
      </c>
      <c r="G302" s="68">
        <v>45930</v>
      </c>
      <c r="H302" s="355" t="s">
        <v>1105</v>
      </c>
      <c r="I302" s="46" t="s">
        <v>160</v>
      </c>
      <c r="J302" s="46" t="s">
        <v>7</v>
      </c>
    </row>
    <row r="303" spans="1:10" ht="15.75" x14ac:dyDescent="0.25">
      <c r="A303" s="46">
        <v>286</v>
      </c>
      <c r="B303" s="46" t="s">
        <v>158</v>
      </c>
      <c r="C303" s="334">
        <v>70171800</v>
      </c>
      <c r="D303" s="357" t="s">
        <v>243</v>
      </c>
      <c r="E303" s="356" t="s">
        <v>1484</v>
      </c>
      <c r="F303" s="68">
        <v>45658</v>
      </c>
      <c r="G303" s="68">
        <v>45930</v>
      </c>
      <c r="H303" s="46" t="s">
        <v>302</v>
      </c>
      <c r="I303" s="46" t="s">
        <v>160</v>
      </c>
      <c r="J303" s="46" t="s">
        <v>7</v>
      </c>
    </row>
    <row r="304" spans="1:10" ht="15.75" x14ac:dyDescent="0.25">
      <c r="A304" s="46">
        <v>287</v>
      </c>
      <c r="B304" s="46" t="s">
        <v>158</v>
      </c>
      <c r="C304" s="334">
        <v>70171800</v>
      </c>
      <c r="D304" s="357" t="s">
        <v>244</v>
      </c>
      <c r="E304" s="356" t="s">
        <v>1485</v>
      </c>
      <c r="F304" s="68">
        <v>45658</v>
      </c>
      <c r="G304" s="68">
        <v>45930</v>
      </c>
      <c r="H304" s="355" t="s">
        <v>1105</v>
      </c>
      <c r="I304" s="46" t="s">
        <v>160</v>
      </c>
      <c r="J304" s="46" t="s">
        <v>7</v>
      </c>
    </row>
    <row r="305" spans="1:10" ht="15.75" x14ac:dyDescent="0.25">
      <c r="A305" s="46">
        <v>288</v>
      </c>
      <c r="B305" s="46" t="s">
        <v>158</v>
      </c>
      <c r="C305" s="334">
        <v>70171800</v>
      </c>
      <c r="D305" s="358" t="s">
        <v>1486</v>
      </c>
      <c r="E305" s="359" t="s">
        <v>1487</v>
      </c>
      <c r="F305" s="68">
        <v>45658</v>
      </c>
      <c r="G305" s="68">
        <v>45930</v>
      </c>
      <c r="H305" s="46" t="s">
        <v>202</v>
      </c>
      <c r="I305" s="46" t="s">
        <v>160</v>
      </c>
      <c r="J305" s="46" t="s">
        <v>7</v>
      </c>
    </row>
    <row r="306" spans="1:10" ht="31.5" x14ac:dyDescent="0.25">
      <c r="A306" s="46">
        <v>289</v>
      </c>
      <c r="B306" s="46" t="s">
        <v>158</v>
      </c>
      <c r="C306" s="334">
        <v>70171800</v>
      </c>
      <c r="D306" s="357" t="s">
        <v>245</v>
      </c>
      <c r="E306" s="356" t="s">
        <v>1488</v>
      </c>
      <c r="F306" s="68">
        <v>45658</v>
      </c>
      <c r="G306" s="68">
        <v>45930</v>
      </c>
      <c r="H306" s="46" t="s">
        <v>302</v>
      </c>
      <c r="I306" s="46" t="s">
        <v>160</v>
      </c>
      <c r="J306" s="46" t="s">
        <v>7</v>
      </c>
    </row>
    <row r="307" spans="1:10" ht="15.75" x14ac:dyDescent="0.25">
      <c r="A307" s="46">
        <v>290</v>
      </c>
      <c r="B307" s="46" t="s">
        <v>158</v>
      </c>
      <c r="C307" s="334">
        <v>70171800</v>
      </c>
      <c r="D307" s="247" t="s">
        <v>230</v>
      </c>
      <c r="E307" s="93" t="s">
        <v>1489</v>
      </c>
      <c r="F307" s="68">
        <v>45658</v>
      </c>
      <c r="G307" s="68">
        <v>45930</v>
      </c>
      <c r="H307" s="46" t="s">
        <v>298</v>
      </c>
      <c r="I307" s="46" t="s">
        <v>160</v>
      </c>
      <c r="J307" s="46" t="s">
        <v>7</v>
      </c>
    </row>
    <row r="308" spans="1:10" ht="15.75" x14ac:dyDescent="0.25">
      <c r="A308" s="46">
        <v>291</v>
      </c>
      <c r="B308" s="46" t="s">
        <v>158</v>
      </c>
      <c r="C308" s="334">
        <v>70171800</v>
      </c>
      <c r="D308" s="357" t="s">
        <v>238</v>
      </c>
      <c r="E308" s="356" t="s">
        <v>1490</v>
      </c>
      <c r="F308" s="68">
        <v>45658</v>
      </c>
      <c r="G308" s="68">
        <v>45930</v>
      </c>
      <c r="H308" s="355" t="s">
        <v>1410</v>
      </c>
      <c r="I308" s="46" t="s">
        <v>160</v>
      </c>
      <c r="J308" s="46" t="s">
        <v>7</v>
      </c>
    </row>
    <row r="309" spans="1:10" ht="15.75" x14ac:dyDescent="0.25">
      <c r="A309" s="46">
        <v>292</v>
      </c>
      <c r="B309" s="46" t="s">
        <v>158</v>
      </c>
      <c r="C309" s="334">
        <v>70171800</v>
      </c>
      <c r="D309" s="357" t="s">
        <v>239</v>
      </c>
      <c r="E309" s="356" t="s">
        <v>1485</v>
      </c>
      <c r="F309" s="68">
        <v>45658</v>
      </c>
      <c r="G309" s="68">
        <v>45930</v>
      </c>
      <c r="H309" s="46" t="s">
        <v>302</v>
      </c>
      <c r="I309" s="46" t="s">
        <v>160</v>
      </c>
      <c r="J309" s="46" t="s">
        <v>7</v>
      </c>
    </row>
    <row r="310" spans="1:10" ht="15.75" x14ac:dyDescent="0.25">
      <c r="A310" s="46">
        <v>293</v>
      </c>
      <c r="B310" s="46" t="s">
        <v>158</v>
      </c>
      <c r="C310" s="334">
        <v>70171800</v>
      </c>
      <c r="D310" s="357" t="s">
        <v>240</v>
      </c>
      <c r="E310" s="356" t="s">
        <v>1485</v>
      </c>
      <c r="F310" s="68">
        <v>45658</v>
      </c>
      <c r="G310" s="68">
        <v>45930</v>
      </c>
      <c r="H310" s="46" t="s">
        <v>302</v>
      </c>
      <c r="I310" s="46" t="s">
        <v>160</v>
      </c>
      <c r="J310" s="46" t="s">
        <v>7</v>
      </c>
    </row>
    <row r="311" spans="1:10" ht="15.75" x14ac:dyDescent="0.25">
      <c r="A311" s="46">
        <v>294</v>
      </c>
      <c r="B311" s="46" t="s">
        <v>158</v>
      </c>
      <c r="C311" s="334">
        <v>70171800</v>
      </c>
      <c r="D311" s="357" t="s">
        <v>241</v>
      </c>
      <c r="E311" s="356" t="s">
        <v>1485</v>
      </c>
      <c r="F311" s="68">
        <v>45658</v>
      </c>
      <c r="G311" s="68">
        <v>45930</v>
      </c>
      <c r="H311" s="46" t="s">
        <v>302</v>
      </c>
      <c r="I311" s="46" t="s">
        <v>160</v>
      </c>
      <c r="J311" s="46" t="s">
        <v>7</v>
      </c>
    </row>
    <row r="312" spans="1:10" ht="15.75" x14ac:dyDescent="0.25">
      <c r="A312" s="46">
        <v>295</v>
      </c>
      <c r="B312" s="46" t="s">
        <v>158</v>
      </c>
      <c r="C312" s="334">
        <v>70171800</v>
      </c>
      <c r="D312" s="357" t="s">
        <v>242</v>
      </c>
      <c r="E312" s="356" t="s">
        <v>1485</v>
      </c>
      <c r="F312" s="68">
        <v>45658</v>
      </c>
      <c r="G312" s="68">
        <v>45930</v>
      </c>
      <c r="H312" s="355" t="s">
        <v>1403</v>
      </c>
      <c r="I312" s="46" t="s">
        <v>160</v>
      </c>
      <c r="J312" s="46" t="s">
        <v>7</v>
      </c>
    </row>
    <row r="313" spans="1:10" ht="31.5" x14ac:dyDescent="0.25">
      <c r="A313" s="46">
        <v>296</v>
      </c>
      <c r="B313" s="46" t="s">
        <v>158</v>
      </c>
      <c r="C313" s="334">
        <v>70171800</v>
      </c>
      <c r="D313" s="362" t="s">
        <v>1491</v>
      </c>
      <c r="E313" s="363" t="s">
        <v>1492</v>
      </c>
      <c r="F313" s="68">
        <v>45658</v>
      </c>
      <c r="G313" s="68">
        <v>45930</v>
      </c>
      <c r="H313" s="355" t="s">
        <v>1105</v>
      </c>
      <c r="I313" s="46" t="s">
        <v>160</v>
      </c>
      <c r="J313" s="46" t="s">
        <v>7</v>
      </c>
    </row>
    <row r="314" spans="1:10" ht="31.5" x14ac:dyDescent="0.25">
      <c r="A314" s="46">
        <v>297</v>
      </c>
      <c r="B314" s="46" t="s">
        <v>158</v>
      </c>
      <c r="C314" s="334">
        <v>70171800</v>
      </c>
      <c r="D314" s="357" t="s">
        <v>1493</v>
      </c>
      <c r="E314" s="356" t="s">
        <v>1494</v>
      </c>
      <c r="F314" s="68">
        <v>45658</v>
      </c>
      <c r="G314" s="68">
        <v>45930</v>
      </c>
      <c r="H314" s="46" t="s">
        <v>302</v>
      </c>
      <c r="I314" s="46" t="s">
        <v>160</v>
      </c>
      <c r="J314" s="46" t="s">
        <v>7</v>
      </c>
    </row>
    <row r="315" spans="1:10" ht="15.75" x14ac:dyDescent="0.25">
      <c r="A315" s="46">
        <v>298</v>
      </c>
      <c r="B315" s="46" t="s">
        <v>158</v>
      </c>
      <c r="C315" s="334">
        <v>70171800</v>
      </c>
      <c r="D315" s="357" t="s">
        <v>1495</v>
      </c>
      <c r="E315" s="356" t="s">
        <v>1496</v>
      </c>
      <c r="F315" s="68">
        <v>45658</v>
      </c>
      <c r="G315" s="68">
        <v>45930</v>
      </c>
      <c r="H315" s="46" t="s">
        <v>261</v>
      </c>
      <c r="I315" s="46" t="s">
        <v>160</v>
      </c>
      <c r="J315" s="46" t="s">
        <v>7</v>
      </c>
    </row>
    <row r="316" spans="1:10" ht="31.5" x14ac:dyDescent="0.25">
      <c r="A316" s="46">
        <v>299</v>
      </c>
      <c r="B316" s="46" t="s">
        <v>158</v>
      </c>
      <c r="C316" s="334">
        <v>70171800</v>
      </c>
      <c r="D316" s="357" t="s">
        <v>1497</v>
      </c>
      <c r="E316" s="356" t="s">
        <v>1498</v>
      </c>
      <c r="F316" s="68">
        <v>45658</v>
      </c>
      <c r="G316" s="68">
        <v>45930</v>
      </c>
      <c r="H316" s="46" t="s">
        <v>159</v>
      </c>
      <c r="I316" s="46" t="s">
        <v>160</v>
      </c>
      <c r="J316" s="46" t="s">
        <v>7</v>
      </c>
    </row>
    <row r="317" spans="1:10" ht="31.5" x14ac:dyDescent="0.25">
      <c r="A317" s="46">
        <v>300</v>
      </c>
      <c r="B317" s="46" t="s">
        <v>158</v>
      </c>
      <c r="C317" s="334">
        <v>70171800</v>
      </c>
      <c r="D317" s="357" t="s">
        <v>175</v>
      </c>
      <c r="E317" s="356" t="s">
        <v>1499</v>
      </c>
      <c r="F317" s="68">
        <v>45658</v>
      </c>
      <c r="G317" s="68">
        <v>45930</v>
      </c>
      <c r="H317" s="46" t="s">
        <v>183</v>
      </c>
      <c r="I317" s="46" t="s">
        <v>160</v>
      </c>
      <c r="J317" s="46" t="s">
        <v>7</v>
      </c>
    </row>
    <row r="318" spans="1:10" ht="50.25" customHeight="1" x14ac:dyDescent="0.25">
      <c r="A318" s="46">
        <v>301</v>
      </c>
      <c r="B318" s="46" t="s">
        <v>158</v>
      </c>
      <c r="C318" s="334">
        <v>70171800</v>
      </c>
      <c r="D318" s="357" t="s">
        <v>176</v>
      </c>
      <c r="E318" s="356" t="s">
        <v>1500</v>
      </c>
      <c r="F318" s="68">
        <v>45658</v>
      </c>
      <c r="G318" s="68">
        <v>45930</v>
      </c>
      <c r="H318" s="46" t="s">
        <v>261</v>
      </c>
      <c r="I318" s="46" t="s">
        <v>160</v>
      </c>
      <c r="J318" s="46" t="s">
        <v>7</v>
      </c>
    </row>
    <row r="319" spans="1:10" ht="47.25" x14ac:dyDescent="0.25">
      <c r="A319" s="46">
        <v>302</v>
      </c>
      <c r="B319" s="46" t="s">
        <v>158</v>
      </c>
      <c r="C319" s="334">
        <v>70171800</v>
      </c>
      <c r="D319" s="364" t="s">
        <v>284</v>
      </c>
      <c r="E319" s="365" t="s">
        <v>1501</v>
      </c>
      <c r="F319" s="68">
        <v>45658</v>
      </c>
      <c r="G319" s="68">
        <v>45930</v>
      </c>
      <c r="H319" s="355" t="s">
        <v>1403</v>
      </c>
      <c r="I319" s="46" t="s">
        <v>160</v>
      </c>
      <c r="J319" s="46" t="s">
        <v>7</v>
      </c>
    </row>
    <row r="320" spans="1:10" ht="31.5" x14ac:dyDescent="0.25">
      <c r="A320" s="46">
        <v>303</v>
      </c>
      <c r="B320" s="46" t="s">
        <v>158</v>
      </c>
      <c r="C320" s="334">
        <v>70171800</v>
      </c>
      <c r="D320" s="249" t="s">
        <v>285</v>
      </c>
      <c r="E320" s="366" t="s">
        <v>1502</v>
      </c>
      <c r="F320" s="68">
        <v>45658</v>
      </c>
      <c r="G320" s="68">
        <v>45930</v>
      </c>
      <c r="H320" s="100" t="s">
        <v>254</v>
      </c>
      <c r="I320" s="46" t="s">
        <v>160</v>
      </c>
      <c r="J320" s="46" t="s">
        <v>7</v>
      </c>
    </row>
    <row r="321" spans="1:10" ht="31.5" x14ac:dyDescent="0.25">
      <c r="A321" s="46">
        <v>304</v>
      </c>
      <c r="B321" s="46" t="s">
        <v>158</v>
      </c>
      <c r="C321" s="334">
        <v>70171800</v>
      </c>
      <c r="D321" s="249" t="s">
        <v>308</v>
      </c>
      <c r="E321" s="366" t="s">
        <v>1503</v>
      </c>
      <c r="F321" s="68">
        <v>45658</v>
      </c>
      <c r="G321" s="68">
        <v>45930</v>
      </c>
      <c r="H321" s="100" t="s">
        <v>254</v>
      </c>
      <c r="I321" s="46" t="s">
        <v>160</v>
      </c>
      <c r="J321" s="46" t="s">
        <v>7</v>
      </c>
    </row>
    <row r="322" spans="1:10" ht="31.5" x14ac:dyDescent="0.25">
      <c r="A322" s="46">
        <v>305</v>
      </c>
      <c r="B322" s="46" t="s">
        <v>158</v>
      </c>
      <c r="C322" s="334">
        <v>70171800</v>
      </c>
      <c r="D322" s="249" t="s">
        <v>343</v>
      </c>
      <c r="E322" s="366" t="s">
        <v>1504</v>
      </c>
      <c r="F322" s="68">
        <v>45658</v>
      </c>
      <c r="G322" s="68">
        <v>45930</v>
      </c>
      <c r="H322" s="100" t="s">
        <v>166</v>
      </c>
      <c r="I322" s="46" t="s">
        <v>160</v>
      </c>
      <c r="J322" s="46" t="s">
        <v>7</v>
      </c>
    </row>
    <row r="323" spans="1:10" ht="31.5" x14ac:dyDescent="0.25">
      <c r="A323" s="46">
        <v>306</v>
      </c>
      <c r="B323" s="46" t="s">
        <v>158</v>
      </c>
      <c r="C323" s="334">
        <v>70171800</v>
      </c>
      <c r="D323" s="367" t="s">
        <v>362</v>
      </c>
      <c r="E323" s="366" t="s">
        <v>1505</v>
      </c>
      <c r="F323" s="68">
        <v>45658</v>
      </c>
      <c r="G323" s="68">
        <v>45930</v>
      </c>
      <c r="H323" s="100" t="s">
        <v>271</v>
      </c>
      <c r="I323" s="46" t="s">
        <v>160</v>
      </c>
      <c r="J323" s="46" t="s">
        <v>7</v>
      </c>
    </row>
    <row r="324" spans="1:10" ht="31.5" x14ac:dyDescent="0.25">
      <c r="A324" s="46">
        <v>307</v>
      </c>
      <c r="B324" s="46" t="s">
        <v>158</v>
      </c>
      <c r="C324" s="334">
        <v>70171800</v>
      </c>
      <c r="D324" s="249" t="s">
        <v>364</v>
      </c>
      <c r="E324" s="366" t="s">
        <v>1506</v>
      </c>
      <c r="F324" s="68">
        <v>45658</v>
      </c>
      <c r="G324" s="68">
        <v>45930</v>
      </c>
      <c r="H324" s="100" t="s">
        <v>251</v>
      </c>
      <c r="I324" s="46" t="s">
        <v>160</v>
      </c>
      <c r="J324" s="46" t="s">
        <v>7</v>
      </c>
    </row>
    <row r="325" spans="1:10" ht="31.5" x14ac:dyDescent="0.25">
      <c r="A325" s="46">
        <v>308</v>
      </c>
      <c r="B325" s="46" t="s">
        <v>158</v>
      </c>
      <c r="C325" s="334">
        <v>70171800</v>
      </c>
      <c r="D325" s="249" t="s">
        <v>1507</v>
      </c>
      <c r="E325" s="366" t="s">
        <v>1508</v>
      </c>
      <c r="F325" s="68">
        <v>45658</v>
      </c>
      <c r="G325" s="68">
        <v>45930</v>
      </c>
      <c r="H325" s="355" t="s">
        <v>1509</v>
      </c>
      <c r="I325" s="46" t="s">
        <v>160</v>
      </c>
      <c r="J325" s="46" t="s">
        <v>7</v>
      </c>
    </row>
    <row r="326" spans="1:10" ht="31.5" x14ac:dyDescent="0.25">
      <c r="A326" s="46">
        <v>309</v>
      </c>
      <c r="B326" s="46" t="s">
        <v>158</v>
      </c>
      <c r="C326" s="334">
        <v>70171800</v>
      </c>
      <c r="D326" s="66" t="s">
        <v>293</v>
      </c>
      <c r="E326" s="366" t="s">
        <v>1510</v>
      </c>
      <c r="F326" s="68">
        <v>45658</v>
      </c>
      <c r="G326" s="68">
        <v>45930</v>
      </c>
      <c r="H326" s="355" t="s">
        <v>283</v>
      </c>
      <c r="I326" s="46" t="s">
        <v>160</v>
      </c>
      <c r="J326" s="46" t="s">
        <v>7</v>
      </c>
    </row>
    <row r="327" spans="1:10" ht="31.5" x14ac:dyDescent="0.25">
      <c r="A327" s="46">
        <v>310</v>
      </c>
      <c r="B327" s="46" t="s">
        <v>158</v>
      </c>
      <c r="C327" s="334">
        <v>70171800</v>
      </c>
      <c r="D327" s="352" t="s">
        <v>294</v>
      </c>
      <c r="E327" s="366" t="s">
        <v>1511</v>
      </c>
      <c r="F327" s="68">
        <v>45658</v>
      </c>
      <c r="G327" s="68">
        <v>45930</v>
      </c>
      <c r="H327" s="46" t="s">
        <v>1512</v>
      </c>
      <c r="I327" s="46" t="s">
        <v>160</v>
      </c>
      <c r="J327" s="46" t="s">
        <v>7</v>
      </c>
    </row>
    <row r="328" spans="1:10" ht="31.5" x14ac:dyDescent="0.25">
      <c r="A328" s="46">
        <v>311</v>
      </c>
      <c r="B328" s="46" t="s">
        <v>158</v>
      </c>
      <c r="C328" s="334">
        <v>70171800</v>
      </c>
      <c r="D328" s="367" t="s">
        <v>295</v>
      </c>
      <c r="E328" s="366" t="s">
        <v>1513</v>
      </c>
      <c r="F328" s="68">
        <v>45658</v>
      </c>
      <c r="G328" s="68">
        <v>45930</v>
      </c>
      <c r="H328" s="46" t="s">
        <v>183</v>
      </c>
      <c r="I328" s="46" t="s">
        <v>160</v>
      </c>
      <c r="J328" s="46" t="s">
        <v>7</v>
      </c>
    </row>
    <row r="329" spans="1:10" ht="31.5" x14ac:dyDescent="0.25">
      <c r="A329" s="46">
        <v>312</v>
      </c>
      <c r="B329" s="46" t="s">
        <v>158</v>
      </c>
      <c r="C329" s="334">
        <v>70171800</v>
      </c>
      <c r="D329" s="249" t="s">
        <v>296</v>
      </c>
      <c r="E329" s="366" t="s">
        <v>1514</v>
      </c>
      <c r="F329" s="68">
        <v>45658</v>
      </c>
      <c r="G329" s="68">
        <v>45930</v>
      </c>
      <c r="H329" s="100" t="s">
        <v>159</v>
      </c>
      <c r="I329" s="46" t="s">
        <v>160</v>
      </c>
      <c r="J329" s="46" t="s">
        <v>7</v>
      </c>
    </row>
    <row r="330" spans="1:10" ht="31.5" x14ac:dyDescent="0.25">
      <c r="A330" s="46">
        <v>313</v>
      </c>
      <c r="B330" s="46" t="s">
        <v>158</v>
      </c>
      <c r="C330" s="334">
        <v>70171800</v>
      </c>
      <c r="D330" s="352" t="s">
        <v>299</v>
      </c>
      <c r="E330" s="366" t="s">
        <v>1515</v>
      </c>
      <c r="F330" s="68">
        <v>45658</v>
      </c>
      <c r="G330" s="68">
        <v>45930</v>
      </c>
      <c r="H330" s="100" t="s">
        <v>283</v>
      </c>
      <c r="I330" s="46" t="s">
        <v>160</v>
      </c>
      <c r="J330" s="46" t="s">
        <v>7</v>
      </c>
    </row>
    <row r="331" spans="1:10" ht="31.5" x14ac:dyDescent="0.25">
      <c r="A331" s="46">
        <v>314</v>
      </c>
      <c r="B331" s="46" t="s">
        <v>158</v>
      </c>
      <c r="C331" s="334">
        <v>70171800</v>
      </c>
      <c r="D331" s="249" t="s">
        <v>1516</v>
      </c>
      <c r="E331" s="366" t="s">
        <v>1517</v>
      </c>
      <c r="F331" s="68">
        <v>45658</v>
      </c>
      <c r="G331" s="68">
        <v>45930</v>
      </c>
      <c r="H331" s="355" t="s">
        <v>1518</v>
      </c>
      <c r="I331" s="46" t="s">
        <v>160</v>
      </c>
      <c r="J331" s="46" t="s">
        <v>7</v>
      </c>
    </row>
    <row r="332" spans="1:10" ht="47.25" x14ac:dyDescent="0.25">
      <c r="A332" s="46">
        <v>315</v>
      </c>
      <c r="B332" s="46" t="s">
        <v>158</v>
      </c>
      <c r="C332" s="334">
        <v>70171800</v>
      </c>
      <c r="D332" s="249" t="s">
        <v>322</v>
      </c>
      <c r="E332" s="366" t="s">
        <v>1519</v>
      </c>
      <c r="F332" s="68">
        <v>45658</v>
      </c>
      <c r="G332" s="68">
        <v>45930</v>
      </c>
      <c r="H332" s="100" t="s">
        <v>254</v>
      </c>
      <c r="I332" s="46" t="s">
        <v>160</v>
      </c>
      <c r="J332" s="46" t="s">
        <v>7</v>
      </c>
    </row>
    <row r="333" spans="1:10" ht="47.25" x14ac:dyDescent="0.25">
      <c r="A333" s="46">
        <v>316</v>
      </c>
      <c r="B333" s="46" t="s">
        <v>158</v>
      </c>
      <c r="C333" s="334">
        <v>70171800</v>
      </c>
      <c r="D333" s="249" t="s">
        <v>305</v>
      </c>
      <c r="E333" s="366" t="s">
        <v>1520</v>
      </c>
      <c r="F333" s="68">
        <v>45658</v>
      </c>
      <c r="G333" s="68">
        <v>45930</v>
      </c>
      <c r="H333" s="100" t="s">
        <v>168</v>
      </c>
      <c r="I333" s="46" t="s">
        <v>160</v>
      </c>
      <c r="J333" s="46" t="s">
        <v>7</v>
      </c>
    </row>
    <row r="334" spans="1:10" ht="31.5" x14ac:dyDescent="0.25">
      <c r="A334" s="46">
        <v>317</v>
      </c>
      <c r="B334" s="46" t="s">
        <v>158</v>
      </c>
      <c r="C334" s="334">
        <v>70171800</v>
      </c>
      <c r="D334" s="249" t="s">
        <v>326</v>
      </c>
      <c r="E334" s="366" t="s">
        <v>1521</v>
      </c>
      <c r="F334" s="68">
        <v>45658</v>
      </c>
      <c r="G334" s="68">
        <v>45930</v>
      </c>
      <c r="H334" s="100" t="s">
        <v>251</v>
      </c>
      <c r="I334" s="46" t="s">
        <v>160</v>
      </c>
      <c r="J334" s="46" t="s">
        <v>7</v>
      </c>
    </row>
    <row r="335" spans="1:10" ht="31.5" x14ac:dyDescent="0.25">
      <c r="A335" s="46">
        <v>318</v>
      </c>
      <c r="B335" s="46" t="s">
        <v>158</v>
      </c>
      <c r="C335" s="334">
        <v>70171800</v>
      </c>
      <c r="D335" s="367" t="s">
        <v>327</v>
      </c>
      <c r="E335" s="366" t="s">
        <v>1522</v>
      </c>
      <c r="F335" s="68">
        <v>45658</v>
      </c>
      <c r="G335" s="68">
        <v>45930</v>
      </c>
      <c r="H335" s="100" t="s">
        <v>251</v>
      </c>
      <c r="I335" s="46" t="s">
        <v>160</v>
      </c>
      <c r="J335" s="46" t="s">
        <v>7</v>
      </c>
    </row>
    <row r="336" spans="1:10" ht="47.25" x14ac:dyDescent="0.25">
      <c r="A336" s="46">
        <v>319</v>
      </c>
      <c r="B336" s="46" t="s">
        <v>158</v>
      </c>
      <c r="C336" s="334">
        <v>70171800</v>
      </c>
      <c r="D336" s="249" t="s">
        <v>328</v>
      </c>
      <c r="E336" s="366" t="s">
        <v>1523</v>
      </c>
      <c r="F336" s="68">
        <v>45658</v>
      </c>
      <c r="G336" s="68">
        <v>45930</v>
      </c>
      <c r="H336" s="100" t="s">
        <v>191</v>
      </c>
      <c r="I336" s="46" t="s">
        <v>160</v>
      </c>
      <c r="J336" s="46" t="s">
        <v>7</v>
      </c>
    </row>
    <row r="337" spans="1:10" ht="31.5" x14ac:dyDescent="0.25">
      <c r="A337" s="46">
        <v>320</v>
      </c>
      <c r="B337" s="46" t="s">
        <v>158</v>
      </c>
      <c r="C337" s="334">
        <v>70171800</v>
      </c>
      <c r="D337" s="249" t="s">
        <v>329</v>
      </c>
      <c r="E337" s="366" t="s">
        <v>1524</v>
      </c>
      <c r="F337" s="68">
        <v>45658</v>
      </c>
      <c r="G337" s="68">
        <v>45930</v>
      </c>
      <c r="H337" s="100" t="s">
        <v>254</v>
      </c>
      <c r="I337" s="46" t="s">
        <v>160</v>
      </c>
      <c r="J337" s="46" t="s">
        <v>7</v>
      </c>
    </row>
    <row r="338" spans="1:10" ht="47.25" x14ac:dyDescent="0.25">
      <c r="A338" s="46">
        <v>321</v>
      </c>
      <c r="B338" s="46" t="s">
        <v>158</v>
      </c>
      <c r="C338" s="334">
        <v>70171800</v>
      </c>
      <c r="D338" s="352" t="s">
        <v>1525</v>
      </c>
      <c r="E338" s="366" t="s">
        <v>1526</v>
      </c>
      <c r="F338" s="68">
        <v>45658</v>
      </c>
      <c r="G338" s="68">
        <v>45930</v>
      </c>
      <c r="H338" s="100" t="s">
        <v>159</v>
      </c>
      <c r="I338" s="46" t="s">
        <v>160</v>
      </c>
      <c r="J338" s="46" t="s">
        <v>7</v>
      </c>
    </row>
    <row r="339" spans="1:10" ht="47.25" x14ac:dyDescent="0.25">
      <c r="A339" s="46">
        <v>322</v>
      </c>
      <c r="B339" s="46" t="s">
        <v>158</v>
      </c>
      <c r="C339" s="334">
        <v>70171800</v>
      </c>
      <c r="D339" s="249" t="s">
        <v>330</v>
      </c>
      <c r="E339" s="366" t="s">
        <v>1527</v>
      </c>
      <c r="F339" s="68">
        <v>45658</v>
      </c>
      <c r="G339" s="68">
        <v>45930</v>
      </c>
      <c r="H339" s="100" t="s">
        <v>351</v>
      </c>
      <c r="I339" s="46" t="s">
        <v>160</v>
      </c>
      <c r="J339" s="46" t="s">
        <v>7</v>
      </c>
    </row>
    <row r="340" spans="1:10" ht="31.5" x14ac:dyDescent="0.25">
      <c r="A340" s="46">
        <v>323</v>
      </c>
      <c r="B340" s="46" t="s">
        <v>158</v>
      </c>
      <c r="C340" s="334">
        <v>70171800</v>
      </c>
      <c r="D340" s="249" t="s">
        <v>331</v>
      </c>
      <c r="E340" s="366" t="s">
        <v>1528</v>
      </c>
      <c r="F340" s="68">
        <v>45658</v>
      </c>
      <c r="G340" s="68">
        <v>45930</v>
      </c>
      <c r="H340" s="100" t="s">
        <v>351</v>
      </c>
      <c r="I340" s="46" t="s">
        <v>160</v>
      </c>
      <c r="J340" s="46" t="s">
        <v>7</v>
      </c>
    </row>
    <row r="341" spans="1:10" ht="31.5" x14ac:dyDescent="0.25">
      <c r="A341" s="46">
        <v>324</v>
      </c>
      <c r="B341" s="46" t="s">
        <v>158</v>
      </c>
      <c r="C341" s="334">
        <v>70171800</v>
      </c>
      <c r="D341" s="249" t="s">
        <v>331</v>
      </c>
      <c r="E341" s="366" t="s">
        <v>1529</v>
      </c>
      <c r="F341" s="68">
        <v>45658</v>
      </c>
      <c r="G341" s="68">
        <v>45930</v>
      </c>
      <c r="H341" s="46" t="s">
        <v>1512</v>
      </c>
      <c r="I341" s="46" t="s">
        <v>160</v>
      </c>
      <c r="J341" s="46" t="s">
        <v>7</v>
      </c>
    </row>
    <row r="342" spans="1:10" ht="31.5" x14ac:dyDescent="0.25">
      <c r="A342" s="46">
        <v>325</v>
      </c>
      <c r="B342" s="46" t="s">
        <v>158</v>
      </c>
      <c r="C342" s="334">
        <v>70171800</v>
      </c>
      <c r="D342" s="66" t="s">
        <v>287</v>
      </c>
      <c r="E342" s="366" t="s">
        <v>1530</v>
      </c>
      <c r="F342" s="68">
        <v>45658</v>
      </c>
      <c r="G342" s="68">
        <v>45930</v>
      </c>
      <c r="H342" s="46" t="s">
        <v>195</v>
      </c>
      <c r="I342" s="46" t="s">
        <v>160</v>
      </c>
      <c r="J342" s="46" t="s">
        <v>7</v>
      </c>
    </row>
    <row r="343" spans="1:10" ht="47.25" x14ac:dyDescent="0.25">
      <c r="A343" s="46">
        <v>326</v>
      </c>
      <c r="B343" s="46" t="s">
        <v>158</v>
      </c>
      <c r="C343" s="334">
        <v>70171800</v>
      </c>
      <c r="D343" s="249" t="s">
        <v>287</v>
      </c>
      <c r="E343" s="366" t="s">
        <v>1531</v>
      </c>
      <c r="F343" s="68">
        <v>45658</v>
      </c>
      <c r="G343" s="68">
        <v>45930</v>
      </c>
      <c r="H343" s="100" t="s">
        <v>254</v>
      </c>
      <c r="I343" s="46" t="s">
        <v>160</v>
      </c>
      <c r="J343" s="46" t="s">
        <v>7</v>
      </c>
    </row>
    <row r="344" spans="1:10" ht="47.25" x14ac:dyDescent="0.25">
      <c r="A344" s="46">
        <v>327</v>
      </c>
      <c r="B344" s="46" t="s">
        <v>158</v>
      </c>
      <c r="C344" s="334">
        <v>70171800</v>
      </c>
      <c r="D344" s="249" t="s">
        <v>287</v>
      </c>
      <c r="E344" s="366" t="s">
        <v>1532</v>
      </c>
      <c r="F344" s="68">
        <v>45658</v>
      </c>
      <c r="G344" s="68">
        <v>45930</v>
      </c>
      <c r="H344" s="46" t="s">
        <v>302</v>
      </c>
      <c r="I344" s="46" t="s">
        <v>160</v>
      </c>
      <c r="J344" s="46" t="s">
        <v>7</v>
      </c>
    </row>
    <row r="345" spans="1:10" ht="31.5" x14ac:dyDescent="0.25">
      <c r="A345" s="46">
        <v>328</v>
      </c>
      <c r="B345" s="46" t="s">
        <v>158</v>
      </c>
      <c r="C345" s="334">
        <v>70171800</v>
      </c>
      <c r="D345" s="249" t="s">
        <v>289</v>
      </c>
      <c r="E345" s="366" t="s">
        <v>1533</v>
      </c>
      <c r="F345" s="68">
        <v>45658</v>
      </c>
      <c r="G345" s="68">
        <v>45930</v>
      </c>
      <c r="H345" s="100" t="s">
        <v>168</v>
      </c>
      <c r="I345" s="46" t="s">
        <v>160</v>
      </c>
      <c r="J345" s="46" t="s">
        <v>7</v>
      </c>
    </row>
    <row r="346" spans="1:10" ht="31.5" x14ac:dyDescent="0.25">
      <c r="A346" s="46">
        <v>329</v>
      </c>
      <c r="B346" s="46" t="s">
        <v>158</v>
      </c>
      <c r="C346" s="334">
        <v>70171800</v>
      </c>
      <c r="D346" s="249" t="s">
        <v>290</v>
      </c>
      <c r="E346" s="366" t="s">
        <v>1534</v>
      </c>
      <c r="F346" s="68">
        <v>45658</v>
      </c>
      <c r="G346" s="68">
        <v>45930</v>
      </c>
      <c r="H346" s="100" t="s">
        <v>273</v>
      </c>
      <c r="I346" s="46" t="s">
        <v>160</v>
      </c>
      <c r="J346" s="46" t="s">
        <v>7</v>
      </c>
    </row>
    <row r="347" spans="1:10" ht="31.5" x14ac:dyDescent="0.25">
      <c r="A347" s="46">
        <v>330</v>
      </c>
      <c r="B347" s="46" t="s">
        <v>158</v>
      </c>
      <c r="C347" s="334">
        <v>70171800</v>
      </c>
      <c r="D347" s="249" t="s">
        <v>291</v>
      </c>
      <c r="E347" s="366" t="s">
        <v>1535</v>
      </c>
      <c r="F347" s="68">
        <v>45658</v>
      </c>
      <c r="G347" s="68">
        <v>45930</v>
      </c>
      <c r="H347" s="100" t="s">
        <v>166</v>
      </c>
      <c r="I347" s="46" t="s">
        <v>160</v>
      </c>
      <c r="J347" s="46" t="s">
        <v>7</v>
      </c>
    </row>
    <row r="348" spans="1:10" ht="31.5" x14ac:dyDescent="0.25">
      <c r="A348" s="46">
        <v>331</v>
      </c>
      <c r="B348" s="46" t="s">
        <v>158</v>
      </c>
      <c r="C348" s="334">
        <v>70171800</v>
      </c>
      <c r="D348" s="249" t="s">
        <v>314</v>
      </c>
      <c r="E348" s="366" t="s">
        <v>1536</v>
      </c>
      <c r="F348" s="68">
        <v>45658</v>
      </c>
      <c r="G348" s="68">
        <v>45930</v>
      </c>
      <c r="H348" s="100" t="s">
        <v>254</v>
      </c>
      <c r="I348" s="46" t="s">
        <v>160</v>
      </c>
      <c r="J348" s="46" t="s">
        <v>7</v>
      </c>
    </row>
    <row r="349" spans="1:10" ht="31.5" x14ac:dyDescent="0.25">
      <c r="A349" s="46">
        <v>332</v>
      </c>
      <c r="B349" s="46" t="s">
        <v>158</v>
      </c>
      <c r="C349" s="334">
        <v>70171800</v>
      </c>
      <c r="D349" s="249" t="s">
        <v>315</v>
      </c>
      <c r="E349" s="366" t="s">
        <v>1537</v>
      </c>
      <c r="F349" s="68">
        <v>45658</v>
      </c>
      <c r="G349" s="68">
        <v>45930</v>
      </c>
      <c r="H349" s="100" t="s">
        <v>164</v>
      </c>
      <c r="I349" s="46" t="s">
        <v>160</v>
      </c>
      <c r="J349" s="46" t="s">
        <v>7</v>
      </c>
    </row>
    <row r="350" spans="1:10" ht="31.5" x14ac:dyDescent="0.25">
      <c r="A350" s="46">
        <v>333</v>
      </c>
      <c r="B350" s="46" t="s">
        <v>158</v>
      </c>
      <c r="C350" s="334">
        <v>70171800</v>
      </c>
      <c r="D350" s="249" t="s">
        <v>287</v>
      </c>
      <c r="E350" s="366" t="s">
        <v>1538</v>
      </c>
      <c r="F350" s="68">
        <v>45658</v>
      </c>
      <c r="G350" s="68">
        <v>45930</v>
      </c>
      <c r="H350" s="46" t="s">
        <v>251</v>
      </c>
      <c r="I350" s="46" t="s">
        <v>160</v>
      </c>
      <c r="J350" s="46" t="s">
        <v>7</v>
      </c>
    </row>
    <row r="351" spans="1:10" ht="31.5" x14ac:dyDescent="0.25">
      <c r="A351" s="46">
        <v>334</v>
      </c>
      <c r="B351" s="46" t="s">
        <v>158</v>
      </c>
      <c r="C351" s="334">
        <v>70171800</v>
      </c>
      <c r="D351" s="66" t="s">
        <v>367</v>
      </c>
      <c r="E351" s="366" t="s">
        <v>1539</v>
      </c>
      <c r="F351" s="68">
        <v>45658</v>
      </c>
      <c r="G351" s="68">
        <v>45930</v>
      </c>
      <c r="H351" s="44" t="s">
        <v>159</v>
      </c>
      <c r="I351" s="46" t="s">
        <v>160</v>
      </c>
      <c r="J351" s="46" t="s">
        <v>7</v>
      </c>
    </row>
    <row r="352" spans="1:10" ht="31.5" x14ac:dyDescent="0.25">
      <c r="A352" s="46">
        <v>335</v>
      </c>
      <c r="B352" s="46" t="s">
        <v>158</v>
      </c>
      <c r="C352" s="334">
        <v>70171800</v>
      </c>
      <c r="D352" s="249" t="s">
        <v>369</v>
      </c>
      <c r="E352" s="366" t="s">
        <v>1540</v>
      </c>
      <c r="F352" s="68">
        <v>45658</v>
      </c>
      <c r="G352" s="68">
        <v>45930</v>
      </c>
      <c r="H352" s="100" t="s">
        <v>254</v>
      </c>
      <c r="I352" s="46" t="s">
        <v>160</v>
      </c>
      <c r="J352" s="46" t="s">
        <v>7</v>
      </c>
    </row>
    <row r="353" spans="1:10" ht="47.25" x14ac:dyDescent="0.25">
      <c r="A353" s="46">
        <v>336</v>
      </c>
      <c r="B353" s="46" t="s">
        <v>158</v>
      </c>
      <c r="C353" s="334">
        <v>70171800</v>
      </c>
      <c r="D353" s="352" t="s">
        <v>204</v>
      </c>
      <c r="E353" s="366" t="s">
        <v>1541</v>
      </c>
      <c r="F353" s="68">
        <v>45658</v>
      </c>
      <c r="G353" s="68">
        <v>45930</v>
      </c>
      <c r="H353" s="46" t="s">
        <v>302</v>
      </c>
      <c r="I353" s="46" t="s">
        <v>160</v>
      </c>
      <c r="J353" s="46" t="s">
        <v>7</v>
      </c>
    </row>
    <row r="354" spans="1:10" ht="31.5" x14ac:dyDescent="0.25">
      <c r="A354" s="46">
        <v>337</v>
      </c>
      <c r="B354" s="46" t="s">
        <v>158</v>
      </c>
      <c r="C354" s="334">
        <v>70171800</v>
      </c>
      <c r="D354" s="249" t="s">
        <v>310</v>
      </c>
      <c r="E354" s="366" t="s">
        <v>1542</v>
      </c>
      <c r="F354" s="68">
        <v>45658</v>
      </c>
      <c r="G354" s="68">
        <v>45930</v>
      </c>
      <c r="H354" s="46" t="s">
        <v>168</v>
      </c>
      <c r="I354" s="46" t="s">
        <v>160</v>
      </c>
      <c r="J354" s="46" t="s">
        <v>7</v>
      </c>
    </row>
    <row r="355" spans="1:10" ht="31.5" x14ac:dyDescent="0.25">
      <c r="A355" s="46">
        <v>338</v>
      </c>
      <c r="B355" s="46" t="s">
        <v>158</v>
      </c>
      <c r="C355" s="334">
        <v>70171800</v>
      </c>
      <c r="D355" s="249" t="s">
        <v>297</v>
      </c>
      <c r="E355" s="366" t="s">
        <v>1543</v>
      </c>
      <c r="F355" s="68">
        <v>45658</v>
      </c>
      <c r="G355" s="68">
        <v>45930</v>
      </c>
      <c r="H355" s="46" t="s">
        <v>159</v>
      </c>
      <c r="I355" s="46" t="s">
        <v>160</v>
      </c>
      <c r="J355" s="46" t="s">
        <v>7</v>
      </c>
    </row>
    <row r="356" spans="1:10" ht="31.5" x14ac:dyDescent="0.25">
      <c r="A356" s="46">
        <v>339</v>
      </c>
      <c r="B356" s="46" t="s">
        <v>158</v>
      </c>
      <c r="C356" s="334">
        <v>70171800</v>
      </c>
      <c r="D356" s="249" t="s">
        <v>1544</v>
      </c>
      <c r="E356" s="366" t="s">
        <v>1545</v>
      </c>
      <c r="F356" s="68">
        <v>45658</v>
      </c>
      <c r="G356" s="68">
        <v>45930</v>
      </c>
      <c r="H356" s="355" t="s">
        <v>1546</v>
      </c>
      <c r="I356" s="46" t="s">
        <v>160</v>
      </c>
      <c r="J356" s="46" t="s">
        <v>7</v>
      </c>
    </row>
    <row r="357" spans="1:10" ht="31.5" x14ac:dyDescent="0.25">
      <c r="A357" s="46">
        <v>340</v>
      </c>
      <c r="B357" s="46" t="s">
        <v>158</v>
      </c>
      <c r="C357" s="334">
        <v>70171800</v>
      </c>
      <c r="D357" s="368" t="s">
        <v>300</v>
      </c>
      <c r="E357" s="366" t="s">
        <v>1547</v>
      </c>
      <c r="F357" s="68">
        <v>45658</v>
      </c>
      <c r="G357" s="68">
        <v>45930</v>
      </c>
      <c r="H357" s="46" t="s">
        <v>309</v>
      </c>
      <c r="I357" s="46" t="s">
        <v>160</v>
      </c>
      <c r="J357" s="46" t="s">
        <v>7</v>
      </c>
    </row>
    <row r="358" spans="1:10" ht="31.5" x14ac:dyDescent="0.25">
      <c r="A358" s="46">
        <v>341</v>
      </c>
      <c r="B358" s="46" t="s">
        <v>158</v>
      </c>
      <c r="C358" s="334">
        <v>70171800</v>
      </c>
      <c r="D358" s="249" t="s">
        <v>317</v>
      </c>
      <c r="E358" s="366" t="s">
        <v>1548</v>
      </c>
      <c r="F358" s="68">
        <v>45658</v>
      </c>
      <c r="G358" s="68">
        <v>45930</v>
      </c>
      <c r="H358" s="46" t="s">
        <v>159</v>
      </c>
      <c r="I358" s="46" t="s">
        <v>160</v>
      </c>
      <c r="J358" s="46" t="s">
        <v>7</v>
      </c>
    </row>
    <row r="359" spans="1:10" ht="31.5" x14ac:dyDescent="0.25">
      <c r="A359" s="46">
        <v>342</v>
      </c>
      <c r="B359" s="46" t="s">
        <v>158</v>
      </c>
      <c r="C359" s="334">
        <v>70171800</v>
      </c>
      <c r="D359" s="249" t="s">
        <v>320</v>
      </c>
      <c r="E359" s="366" t="s">
        <v>1549</v>
      </c>
      <c r="F359" s="68">
        <v>45658</v>
      </c>
      <c r="G359" s="68">
        <v>45930</v>
      </c>
      <c r="H359" s="46" t="s">
        <v>271</v>
      </c>
      <c r="I359" s="46" t="s">
        <v>160</v>
      </c>
      <c r="J359" s="46" t="s">
        <v>7</v>
      </c>
    </row>
    <row r="360" spans="1:10" ht="31.5" x14ac:dyDescent="0.25">
      <c r="A360" s="46">
        <v>343</v>
      </c>
      <c r="B360" s="46" t="s">
        <v>158</v>
      </c>
      <c r="C360" s="334">
        <v>70171800</v>
      </c>
      <c r="D360" s="249" t="s">
        <v>323</v>
      </c>
      <c r="E360" s="366" t="s">
        <v>1550</v>
      </c>
      <c r="F360" s="68">
        <v>45658</v>
      </c>
      <c r="G360" s="68">
        <v>45930</v>
      </c>
      <c r="H360" s="100" t="s">
        <v>184</v>
      </c>
      <c r="I360" s="46" t="s">
        <v>160</v>
      </c>
      <c r="J360" s="46" t="s">
        <v>7</v>
      </c>
    </row>
    <row r="361" spans="1:10" ht="31.5" x14ac:dyDescent="0.25">
      <c r="A361" s="46">
        <v>344</v>
      </c>
      <c r="B361" s="46" t="s">
        <v>158</v>
      </c>
      <c r="C361" s="334">
        <v>70171800</v>
      </c>
      <c r="D361" s="249" t="s">
        <v>282</v>
      </c>
      <c r="E361" s="366" t="s">
        <v>1551</v>
      </c>
      <c r="F361" s="68">
        <v>45658</v>
      </c>
      <c r="G361" s="68">
        <v>45930</v>
      </c>
      <c r="H361" s="100" t="s">
        <v>164</v>
      </c>
      <c r="I361" s="46" t="s">
        <v>160</v>
      </c>
      <c r="J361" s="46" t="s">
        <v>7</v>
      </c>
    </row>
    <row r="362" spans="1:10" ht="47.25" x14ac:dyDescent="0.25">
      <c r="A362" s="46">
        <v>345</v>
      </c>
      <c r="B362" s="46" t="s">
        <v>158</v>
      </c>
      <c r="C362" s="334">
        <v>70171800</v>
      </c>
      <c r="D362" s="66" t="s">
        <v>344</v>
      </c>
      <c r="E362" s="366" t="s">
        <v>1552</v>
      </c>
      <c r="F362" s="68">
        <v>45658</v>
      </c>
      <c r="G362" s="68">
        <v>45930</v>
      </c>
      <c r="H362" s="46" t="s">
        <v>195</v>
      </c>
      <c r="I362" s="46" t="s">
        <v>160</v>
      </c>
      <c r="J362" s="46" t="s">
        <v>7</v>
      </c>
    </row>
    <row r="363" spans="1:10" ht="31.5" x14ac:dyDescent="0.25">
      <c r="A363" s="46">
        <v>346</v>
      </c>
      <c r="B363" s="46" t="s">
        <v>158</v>
      </c>
      <c r="C363" s="334">
        <v>70171800</v>
      </c>
      <c r="D363" s="66" t="s">
        <v>342</v>
      </c>
      <c r="E363" s="366" t="s">
        <v>1553</v>
      </c>
      <c r="F363" s="68">
        <v>45658</v>
      </c>
      <c r="G363" s="68">
        <v>45930</v>
      </c>
      <c r="H363" s="46" t="s">
        <v>195</v>
      </c>
      <c r="I363" s="46" t="s">
        <v>160</v>
      </c>
      <c r="J363" s="46" t="s">
        <v>7</v>
      </c>
    </row>
    <row r="364" spans="1:10" ht="31.5" x14ac:dyDescent="0.25">
      <c r="A364" s="46">
        <v>347</v>
      </c>
      <c r="B364" s="46" t="s">
        <v>158</v>
      </c>
      <c r="C364" s="334">
        <v>70171800</v>
      </c>
      <c r="D364" s="249" t="s">
        <v>238</v>
      </c>
      <c r="E364" s="366" t="s">
        <v>1554</v>
      </c>
      <c r="F364" s="68">
        <v>45658</v>
      </c>
      <c r="G364" s="68">
        <v>45930</v>
      </c>
      <c r="H364" s="87" t="s">
        <v>164</v>
      </c>
      <c r="I364" s="46" t="s">
        <v>160</v>
      </c>
      <c r="J364" s="46" t="s">
        <v>7</v>
      </c>
    </row>
    <row r="365" spans="1:10" ht="31.5" x14ac:dyDescent="0.25">
      <c r="A365" s="46">
        <v>348</v>
      </c>
      <c r="B365" s="46" t="s">
        <v>158</v>
      </c>
      <c r="C365" s="334">
        <v>70171800</v>
      </c>
      <c r="D365" s="352" t="s">
        <v>318</v>
      </c>
      <c r="E365" s="366" t="s">
        <v>1555</v>
      </c>
      <c r="F365" s="68">
        <v>45658</v>
      </c>
      <c r="G365" s="68">
        <v>45930</v>
      </c>
      <c r="H365" s="46" t="s">
        <v>1556</v>
      </c>
      <c r="I365" s="46" t="s">
        <v>160</v>
      </c>
      <c r="J365" s="46" t="s">
        <v>7</v>
      </c>
    </row>
    <row r="366" spans="1:10" ht="31.5" x14ac:dyDescent="0.25">
      <c r="A366" s="46">
        <v>349</v>
      </c>
      <c r="B366" s="46" t="s">
        <v>158</v>
      </c>
      <c r="C366" s="334">
        <v>70171800</v>
      </c>
      <c r="D366" s="247" t="s">
        <v>321</v>
      </c>
      <c r="E366" s="366" t="s">
        <v>1557</v>
      </c>
      <c r="F366" s="68">
        <v>45658</v>
      </c>
      <c r="G366" s="68">
        <v>45930</v>
      </c>
      <c r="H366" s="46" t="s">
        <v>271</v>
      </c>
      <c r="I366" s="46" t="s">
        <v>160</v>
      </c>
      <c r="J366" s="46" t="s">
        <v>7</v>
      </c>
    </row>
    <row r="367" spans="1:10" ht="31.5" x14ac:dyDescent="0.25">
      <c r="A367" s="46">
        <v>350</v>
      </c>
      <c r="B367" s="46" t="s">
        <v>158</v>
      </c>
      <c r="C367" s="334">
        <v>70171800</v>
      </c>
      <c r="D367" s="368" t="s">
        <v>352</v>
      </c>
      <c r="E367" s="366" t="s">
        <v>1558</v>
      </c>
      <c r="F367" s="68">
        <v>45658</v>
      </c>
      <c r="G367" s="68">
        <v>45930</v>
      </c>
      <c r="H367" s="46" t="s">
        <v>254</v>
      </c>
      <c r="I367" s="46" t="s">
        <v>160</v>
      </c>
      <c r="J367" s="46" t="s">
        <v>7</v>
      </c>
    </row>
    <row r="368" spans="1:10" ht="31.5" x14ac:dyDescent="0.25">
      <c r="A368" s="46">
        <v>351</v>
      </c>
      <c r="B368" s="46" t="s">
        <v>158</v>
      </c>
      <c r="C368" s="334">
        <v>70171800</v>
      </c>
      <c r="D368" s="249" t="s">
        <v>286</v>
      </c>
      <c r="E368" s="366" t="s">
        <v>1559</v>
      </c>
      <c r="F368" s="68">
        <v>45658</v>
      </c>
      <c r="G368" s="68">
        <v>45930</v>
      </c>
      <c r="H368" s="100" t="s">
        <v>264</v>
      </c>
      <c r="I368" s="46" t="s">
        <v>160</v>
      </c>
      <c r="J368" s="46" t="s">
        <v>7</v>
      </c>
    </row>
    <row r="369" spans="1:10" ht="47.25" x14ac:dyDescent="0.25">
      <c r="A369" s="46">
        <v>352</v>
      </c>
      <c r="B369" s="46" t="s">
        <v>158</v>
      </c>
      <c r="C369" s="334">
        <v>70171800</v>
      </c>
      <c r="D369" s="249" t="s">
        <v>288</v>
      </c>
      <c r="E369" s="366" t="s">
        <v>1560</v>
      </c>
      <c r="F369" s="68">
        <v>45658</v>
      </c>
      <c r="G369" s="68">
        <v>45930</v>
      </c>
      <c r="H369" s="100" t="s">
        <v>168</v>
      </c>
      <c r="I369" s="46" t="s">
        <v>160</v>
      </c>
      <c r="J369" s="46" t="s">
        <v>7</v>
      </c>
    </row>
    <row r="370" spans="1:10" ht="31.5" x14ac:dyDescent="0.25">
      <c r="A370" s="46">
        <v>353</v>
      </c>
      <c r="B370" s="46" t="s">
        <v>158</v>
      </c>
      <c r="C370" s="334">
        <v>70171800</v>
      </c>
      <c r="D370" s="367" t="s">
        <v>324</v>
      </c>
      <c r="E370" s="366" t="s">
        <v>1561</v>
      </c>
      <c r="F370" s="68">
        <v>45658</v>
      </c>
      <c r="G370" s="68">
        <v>45930</v>
      </c>
      <c r="H370" s="100" t="s">
        <v>368</v>
      </c>
      <c r="I370" s="46" t="s">
        <v>160</v>
      </c>
      <c r="J370" s="46" t="s">
        <v>7</v>
      </c>
    </row>
    <row r="371" spans="1:10" ht="31.5" x14ac:dyDescent="0.25">
      <c r="A371" s="46">
        <v>354</v>
      </c>
      <c r="B371" s="46" t="s">
        <v>158</v>
      </c>
      <c r="C371" s="334">
        <v>70171800</v>
      </c>
      <c r="D371" s="249" t="s">
        <v>323</v>
      </c>
      <c r="E371" s="366" t="s">
        <v>1562</v>
      </c>
      <c r="F371" s="68">
        <v>45658</v>
      </c>
      <c r="G371" s="68">
        <v>45930</v>
      </c>
      <c r="H371" s="46" t="s">
        <v>159</v>
      </c>
      <c r="I371" s="46" t="s">
        <v>160</v>
      </c>
      <c r="J371" s="46" t="s">
        <v>7</v>
      </c>
    </row>
    <row r="372" spans="1:10" ht="31.5" x14ac:dyDescent="0.25">
      <c r="A372" s="46">
        <v>355</v>
      </c>
      <c r="B372" s="46" t="s">
        <v>158</v>
      </c>
      <c r="C372" s="334">
        <v>70171800</v>
      </c>
      <c r="D372" s="249" t="s">
        <v>354</v>
      </c>
      <c r="E372" s="366" t="s">
        <v>1563</v>
      </c>
      <c r="F372" s="68">
        <v>45658</v>
      </c>
      <c r="G372" s="68">
        <v>45930</v>
      </c>
      <c r="H372" s="355" t="s">
        <v>283</v>
      </c>
      <c r="I372" s="46" t="s">
        <v>160</v>
      </c>
      <c r="J372" s="46" t="s">
        <v>7</v>
      </c>
    </row>
    <row r="373" spans="1:10" ht="31.5" x14ac:dyDescent="0.25">
      <c r="A373" s="46">
        <v>356</v>
      </c>
      <c r="B373" s="46" t="s">
        <v>158</v>
      </c>
      <c r="C373" s="334">
        <v>70171800</v>
      </c>
      <c r="D373" s="367" t="s">
        <v>316</v>
      </c>
      <c r="E373" s="366" t="s">
        <v>1564</v>
      </c>
      <c r="F373" s="68">
        <v>45658</v>
      </c>
      <c r="G373" s="68">
        <v>45930</v>
      </c>
      <c r="H373" s="355" t="s">
        <v>1518</v>
      </c>
      <c r="I373" s="46" t="s">
        <v>160</v>
      </c>
      <c r="J373" s="46" t="s">
        <v>7</v>
      </c>
    </row>
    <row r="374" spans="1:10" ht="47.25" x14ac:dyDescent="0.25">
      <c r="A374" s="46">
        <v>357</v>
      </c>
      <c r="B374" s="46" t="s">
        <v>158</v>
      </c>
      <c r="C374" s="334">
        <v>70171800</v>
      </c>
      <c r="D374" s="367" t="s">
        <v>353</v>
      </c>
      <c r="E374" s="366" t="s">
        <v>1565</v>
      </c>
      <c r="F374" s="68">
        <v>45658</v>
      </c>
      <c r="G374" s="68">
        <v>45930</v>
      </c>
      <c r="H374" s="46" t="s">
        <v>184</v>
      </c>
      <c r="I374" s="46" t="s">
        <v>160</v>
      </c>
      <c r="J374" s="46" t="s">
        <v>7</v>
      </c>
    </row>
    <row r="375" spans="1:10" ht="31.5" x14ac:dyDescent="0.25">
      <c r="A375" s="46">
        <v>358</v>
      </c>
      <c r="B375" s="46" t="s">
        <v>158</v>
      </c>
      <c r="C375" s="334">
        <v>70171800</v>
      </c>
      <c r="D375" s="66" t="s">
        <v>355</v>
      </c>
      <c r="E375" s="366" t="s">
        <v>1566</v>
      </c>
      <c r="F375" s="68">
        <v>45658</v>
      </c>
      <c r="G375" s="68">
        <v>45930</v>
      </c>
      <c r="H375" s="46" t="s">
        <v>159</v>
      </c>
      <c r="I375" s="46" t="s">
        <v>160</v>
      </c>
      <c r="J375" s="46" t="s">
        <v>7</v>
      </c>
    </row>
    <row r="376" spans="1:10" ht="47.25" x14ac:dyDescent="0.25">
      <c r="A376" s="46">
        <v>359</v>
      </c>
      <c r="B376" s="46" t="s">
        <v>158</v>
      </c>
      <c r="C376" s="334">
        <v>70171800</v>
      </c>
      <c r="D376" s="249" t="s">
        <v>370</v>
      </c>
      <c r="E376" s="366" t="s">
        <v>1567</v>
      </c>
      <c r="F376" s="68">
        <v>45658</v>
      </c>
      <c r="G376" s="68">
        <v>45930</v>
      </c>
      <c r="H376" s="355" t="s">
        <v>1568</v>
      </c>
      <c r="I376" s="46" t="s">
        <v>160</v>
      </c>
      <c r="J376" s="46" t="s">
        <v>7</v>
      </c>
    </row>
    <row r="377" spans="1:10" ht="31.5" x14ac:dyDescent="0.25">
      <c r="A377" s="46">
        <v>360</v>
      </c>
      <c r="B377" s="46" t="s">
        <v>158</v>
      </c>
      <c r="C377" s="334">
        <v>70171800</v>
      </c>
      <c r="D377" s="249" t="s">
        <v>361</v>
      </c>
      <c r="E377" s="366" t="s">
        <v>1569</v>
      </c>
      <c r="F377" s="68">
        <v>45658</v>
      </c>
      <c r="G377" s="68">
        <v>45930</v>
      </c>
      <c r="H377" s="46" t="s">
        <v>276</v>
      </c>
      <c r="I377" s="46" t="s">
        <v>160</v>
      </c>
      <c r="J377" s="46" t="s">
        <v>7</v>
      </c>
    </row>
    <row r="378" spans="1:10" ht="31.5" x14ac:dyDescent="0.25">
      <c r="A378" s="46">
        <v>361</v>
      </c>
      <c r="B378" s="46" t="s">
        <v>158</v>
      </c>
      <c r="C378" s="334">
        <v>70171800</v>
      </c>
      <c r="D378" s="249" t="s">
        <v>1570</v>
      </c>
      <c r="E378" s="366" t="s">
        <v>1571</v>
      </c>
      <c r="F378" s="68">
        <v>45658</v>
      </c>
      <c r="G378" s="68">
        <v>45930</v>
      </c>
      <c r="H378" s="46" t="s">
        <v>183</v>
      </c>
      <c r="I378" s="46" t="s">
        <v>160</v>
      </c>
      <c r="J378" s="46" t="s">
        <v>7</v>
      </c>
    </row>
    <row r="379" spans="1:10" ht="31.5" x14ac:dyDescent="0.25">
      <c r="A379" s="46">
        <v>362</v>
      </c>
      <c r="B379" s="46" t="s">
        <v>158</v>
      </c>
      <c r="C379" s="334">
        <v>70171800</v>
      </c>
      <c r="D379" s="249" t="s">
        <v>361</v>
      </c>
      <c r="E379" s="366" t="s">
        <v>1572</v>
      </c>
      <c r="F379" s="68">
        <v>45658</v>
      </c>
      <c r="G379" s="68">
        <v>45930</v>
      </c>
      <c r="H379" s="46" t="s">
        <v>183</v>
      </c>
      <c r="I379" s="46" t="s">
        <v>160</v>
      </c>
      <c r="J379" s="46" t="s">
        <v>7</v>
      </c>
    </row>
    <row r="380" spans="1:10" ht="47.25" x14ac:dyDescent="0.25">
      <c r="A380" s="46">
        <v>363</v>
      </c>
      <c r="B380" s="46" t="s">
        <v>158</v>
      </c>
      <c r="C380" s="334">
        <v>70171800</v>
      </c>
      <c r="D380" s="367" t="s">
        <v>1570</v>
      </c>
      <c r="E380" s="366" t="s">
        <v>1573</v>
      </c>
      <c r="F380" s="68">
        <v>45658</v>
      </c>
      <c r="G380" s="68">
        <v>45930</v>
      </c>
      <c r="H380" s="46" t="s">
        <v>183</v>
      </c>
      <c r="I380" s="46" t="s">
        <v>160</v>
      </c>
      <c r="J380" s="46" t="s">
        <v>7</v>
      </c>
    </row>
    <row r="381" spans="1:10" ht="31.5" x14ac:dyDescent="0.25">
      <c r="A381" s="46">
        <v>364</v>
      </c>
      <c r="B381" s="46" t="s">
        <v>158</v>
      </c>
      <c r="C381" s="334">
        <v>70171800</v>
      </c>
      <c r="D381" s="249" t="s">
        <v>333</v>
      </c>
      <c r="E381" s="366" t="s">
        <v>1574</v>
      </c>
      <c r="F381" s="68">
        <v>45658</v>
      </c>
      <c r="G381" s="68">
        <v>45930</v>
      </c>
      <c r="H381" s="100" t="s">
        <v>164</v>
      </c>
      <c r="I381" s="46" t="s">
        <v>160</v>
      </c>
      <c r="J381" s="46" t="s">
        <v>7</v>
      </c>
    </row>
    <row r="382" spans="1:10" ht="31.5" x14ac:dyDescent="0.25">
      <c r="A382" s="46">
        <v>365</v>
      </c>
      <c r="B382" s="46" t="s">
        <v>158</v>
      </c>
      <c r="C382" s="334">
        <v>70171800</v>
      </c>
      <c r="D382" s="249" t="s">
        <v>341</v>
      </c>
      <c r="E382" s="366" t="s">
        <v>1575</v>
      </c>
      <c r="F382" s="68">
        <v>45658</v>
      </c>
      <c r="G382" s="68">
        <v>45930</v>
      </c>
      <c r="H382" s="100" t="s">
        <v>283</v>
      </c>
      <c r="I382" s="46" t="s">
        <v>160</v>
      </c>
      <c r="J382" s="46" t="s">
        <v>7</v>
      </c>
    </row>
    <row r="383" spans="1:10" ht="47.25" x14ac:dyDescent="0.25">
      <c r="A383" s="46">
        <v>366</v>
      </c>
      <c r="B383" s="46" t="s">
        <v>158</v>
      </c>
      <c r="C383" s="334">
        <v>70171800</v>
      </c>
      <c r="D383" s="66" t="s">
        <v>359</v>
      </c>
      <c r="E383" s="366" t="s">
        <v>1576</v>
      </c>
      <c r="F383" s="68">
        <v>45658</v>
      </c>
      <c r="G383" s="68">
        <v>45930</v>
      </c>
      <c r="H383" s="100" t="s">
        <v>1577</v>
      </c>
      <c r="I383" s="46" t="s">
        <v>160</v>
      </c>
      <c r="J383" s="46" t="s">
        <v>7</v>
      </c>
    </row>
    <row r="384" spans="1:10" ht="31.5" x14ac:dyDescent="0.25">
      <c r="A384" s="46">
        <v>367</v>
      </c>
      <c r="B384" s="46" t="s">
        <v>158</v>
      </c>
      <c r="C384" s="334">
        <v>70171800</v>
      </c>
      <c r="D384" s="249" t="s">
        <v>334</v>
      </c>
      <c r="E384" s="366" t="s">
        <v>1578</v>
      </c>
      <c r="F384" s="68">
        <v>45658</v>
      </c>
      <c r="G384" s="68">
        <v>45930</v>
      </c>
      <c r="H384" s="100" t="s">
        <v>195</v>
      </c>
      <c r="I384" s="46" t="s">
        <v>160</v>
      </c>
      <c r="J384" s="46" t="s">
        <v>7</v>
      </c>
    </row>
    <row r="385" spans="1:10" ht="31.5" x14ac:dyDescent="0.25">
      <c r="A385" s="46">
        <v>368</v>
      </c>
      <c r="B385" s="46" t="s">
        <v>158</v>
      </c>
      <c r="C385" s="334">
        <v>70171800</v>
      </c>
      <c r="D385" s="249" t="s">
        <v>331</v>
      </c>
      <c r="E385" s="366" t="s">
        <v>1579</v>
      </c>
      <c r="F385" s="68">
        <v>45658</v>
      </c>
      <c r="G385" s="68">
        <v>45930</v>
      </c>
      <c r="H385" s="46" t="s">
        <v>309</v>
      </c>
      <c r="I385" s="46" t="s">
        <v>160</v>
      </c>
      <c r="J385" s="46" t="s">
        <v>7</v>
      </c>
    </row>
    <row r="386" spans="1:10" ht="31.5" x14ac:dyDescent="0.25">
      <c r="A386" s="46">
        <v>369</v>
      </c>
      <c r="B386" s="46" t="s">
        <v>158</v>
      </c>
      <c r="C386" s="334">
        <v>70171800</v>
      </c>
      <c r="D386" s="249" t="s">
        <v>346</v>
      </c>
      <c r="E386" s="366" t="s">
        <v>1580</v>
      </c>
      <c r="F386" s="68">
        <v>45658</v>
      </c>
      <c r="G386" s="68">
        <v>45930</v>
      </c>
      <c r="H386" s="100" t="s">
        <v>168</v>
      </c>
      <c r="I386" s="46" t="s">
        <v>160</v>
      </c>
      <c r="J386" s="46" t="s">
        <v>7</v>
      </c>
    </row>
    <row r="387" spans="1:10" ht="31.5" x14ac:dyDescent="0.25">
      <c r="A387" s="46">
        <v>370</v>
      </c>
      <c r="B387" s="46" t="s">
        <v>158</v>
      </c>
      <c r="C387" s="334">
        <v>70171800</v>
      </c>
      <c r="D387" s="249" t="s">
        <v>347</v>
      </c>
      <c r="E387" s="366" t="s">
        <v>1581</v>
      </c>
      <c r="F387" s="68">
        <v>45658</v>
      </c>
      <c r="G387" s="68">
        <v>45930</v>
      </c>
      <c r="H387" s="100" t="s">
        <v>254</v>
      </c>
      <c r="I387" s="46" t="s">
        <v>160</v>
      </c>
      <c r="J387" s="46" t="s">
        <v>7</v>
      </c>
    </row>
    <row r="388" spans="1:10" ht="31.5" x14ac:dyDescent="0.25">
      <c r="A388" s="46">
        <v>371</v>
      </c>
      <c r="B388" s="46" t="s">
        <v>158</v>
      </c>
      <c r="C388" s="334">
        <v>70171800</v>
      </c>
      <c r="D388" s="249" t="s">
        <v>349</v>
      </c>
      <c r="E388" s="366" t="s">
        <v>1582</v>
      </c>
      <c r="F388" s="68">
        <v>45658</v>
      </c>
      <c r="G388" s="68">
        <v>45930</v>
      </c>
      <c r="H388" s="46" t="s">
        <v>302</v>
      </c>
      <c r="I388" s="46" t="s">
        <v>160</v>
      </c>
      <c r="J388" s="46" t="s">
        <v>7</v>
      </c>
    </row>
    <row r="389" spans="1:10" ht="31.5" x14ac:dyDescent="0.25">
      <c r="A389" s="46">
        <v>372</v>
      </c>
      <c r="B389" s="46" t="s">
        <v>158</v>
      </c>
      <c r="C389" s="334">
        <v>70171800</v>
      </c>
      <c r="D389" s="352" t="s">
        <v>350</v>
      </c>
      <c r="E389" s="366" t="s">
        <v>1583</v>
      </c>
      <c r="F389" s="68">
        <v>45658</v>
      </c>
      <c r="G389" s="68">
        <v>45930</v>
      </c>
      <c r="H389" s="351" t="s">
        <v>193</v>
      </c>
      <c r="I389" s="46" t="s">
        <v>160</v>
      </c>
      <c r="J389" s="46" t="s">
        <v>7</v>
      </c>
    </row>
    <row r="390" spans="1:10" ht="47.25" x14ac:dyDescent="0.25">
      <c r="A390" s="46">
        <v>373</v>
      </c>
      <c r="B390" s="46" t="s">
        <v>158</v>
      </c>
      <c r="C390" s="334">
        <v>70171800</v>
      </c>
      <c r="D390" s="364" t="s">
        <v>345</v>
      </c>
      <c r="E390" s="366" t="s">
        <v>1584</v>
      </c>
      <c r="F390" s="68">
        <v>45658</v>
      </c>
      <c r="G390" s="68">
        <v>45930</v>
      </c>
      <c r="H390" s="100" t="s">
        <v>166</v>
      </c>
      <c r="I390" s="46" t="s">
        <v>160</v>
      </c>
      <c r="J390" s="46" t="s">
        <v>7</v>
      </c>
    </row>
    <row r="391" spans="1:10" ht="47.25" x14ac:dyDescent="0.25">
      <c r="A391" s="46">
        <v>374</v>
      </c>
      <c r="B391" s="46" t="s">
        <v>158</v>
      </c>
      <c r="C391" s="334">
        <v>70171800</v>
      </c>
      <c r="D391" s="249" t="s">
        <v>365</v>
      </c>
      <c r="E391" s="366" t="s">
        <v>1585</v>
      </c>
      <c r="F391" s="68">
        <v>45658</v>
      </c>
      <c r="G391" s="68">
        <v>45930</v>
      </c>
      <c r="H391" s="355" t="s">
        <v>1518</v>
      </c>
      <c r="I391" s="46" t="s">
        <v>160</v>
      </c>
      <c r="J391" s="46" t="s">
        <v>7</v>
      </c>
    </row>
    <row r="392" spans="1:10" ht="31.5" x14ac:dyDescent="0.25">
      <c r="A392" s="46">
        <v>375</v>
      </c>
      <c r="B392" s="46" t="s">
        <v>158</v>
      </c>
      <c r="C392" s="334">
        <v>70171800</v>
      </c>
      <c r="D392" s="249" t="s">
        <v>323</v>
      </c>
      <c r="E392" s="366" t="s">
        <v>1586</v>
      </c>
      <c r="F392" s="68">
        <v>45658</v>
      </c>
      <c r="G392" s="68">
        <v>45930</v>
      </c>
      <c r="H392" s="46" t="s">
        <v>1556</v>
      </c>
      <c r="I392" s="46" t="s">
        <v>160</v>
      </c>
      <c r="J392" s="46" t="s">
        <v>7</v>
      </c>
    </row>
    <row r="393" spans="1:10" ht="47.25" x14ac:dyDescent="0.25">
      <c r="A393" s="46">
        <v>376</v>
      </c>
      <c r="B393" s="46" t="s">
        <v>158</v>
      </c>
      <c r="C393" s="334">
        <v>70171800</v>
      </c>
      <c r="D393" s="249" t="s">
        <v>370</v>
      </c>
      <c r="E393" s="366" t="s">
        <v>1587</v>
      </c>
      <c r="F393" s="68">
        <v>45658</v>
      </c>
      <c r="G393" s="68">
        <v>45930</v>
      </c>
      <c r="H393" s="355" t="s">
        <v>1588</v>
      </c>
      <c r="I393" s="46" t="s">
        <v>160</v>
      </c>
      <c r="J393" s="46" t="s">
        <v>7</v>
      </c>
    </row>
    <row r="394" spans="1:10" ht="31.5" x14ac:dyDescent="0.25">
      <c r="A394" s="46">
        <v>377</v>
      </c>
      <c r="B394" s="46" t="s">
        <v>158</v>
      </c>
      <c r="C394" s="334">
        <v>70171800</v>
      </c>
      <c r="D394" s="249" t="s">
        <v>356</v>
      </c>
      <c r="E394" s="366" t="s">
        <v>1589</v>
      </c>
      <c r="F394" s="68">
        <v>45658</v>
      </c>
      <c r="G394" s="68">
        <v>45930</v>
      </c>
      <c r="H394" s="100" t="s">
        <v>283</v>
      </c>
      <c r="I394" s="46" t="s">
        <v>160</v>
      </c>
      <c r="J394" s="46" t="s">
        <v>7</v>
      </c>
    </row>
    <row r="395" spans="1:10" ht="31.5" x14ac:dyDescent="0.25">
      <c r="A395" s="46">
        <v>378</v>
      </c>
      <c r="B395" s="46" t="s">
        <v>158</v>
      </c>
      <c r="C395" s="334">
        <v>70171800</v>
      </c>
      <c r="D395" s="249" t="s">
        <v>312</v>
      </c>
      <c r="E395" s="366" t="s">
        <v>1590</v>
      </c>
      <c r="F395" s="68">
        <v>45658</v>
      </c>
      <c r="G395" s="68">
        <v>45930</v>
      </c>
      <c r="H395" s="100" t="s">
        <v>251</v>
      </c>
      <c r="I395" s="46" t="s">
        <v>160</v>
      </c>
      <c r="J395" s="46" t="s">
        <v>7</v>
      </c>
    </row>
    <row r="396" spans="1:10" ht="31.5" x14ac:dyDescent="0.25">
      <c r="A396" s="46">
        <v>379</v>
      </c>
      <c r="B396" s="46" t="s">
        <v>158</v>
      </c>
      <c r="C396" s="334">
        <v>70171800</v>
      </c>
      <c r="D396" s="249" t="s">
        <v>348</v>
      </c>
      <c r="E396" s="366" t="s">
        <v>1591</v>
      </c>
      <c r="F396" s="68">
        <v>45658</v>
      </c>
      <c r="G396" s="68">
        <v>45930</v>
      </c>
      <c r="H396" s="100" t="s">
        <v>254</v>
      </c>
      <c r="I396" s="46" t="s">
        <v>160</v>
      </c>
      <c r="J396" s="46" t="s">
        <v>7</v>
      </c>
    </row>
    <row r="397" spans="1:10" ht="47.25" x14ac:dyDescent="0.25">
      <c r="A397" s="46">
        <v>380</v>
      </c>
      <c r="B397" s="46" t="s">
        <v>158</v>
      </c>
      <c r="C397" s="334">
        <v>70171800</v>
      </c>
      <c r="D397" s="367" t="s">
        <v>307</v>
      </c>
      <c r="E397" s="366" t="s">
        <v>1592</v>
      </c>
      <c r="F397" s="68">
        <v>45658</v>
      </c>
      <c r="G397" s="68">
        <v>45930</v>
      </c>
      <c r="H397" s="337" t="s">
        <v>1512</v>
      </c>
      <c r="I397" s="46" t="s">
        <v>160</v>
      </c>
      <c r="J397" s="46" t="s">
        <v>7</v>
      </c>
    </row>
    <row r="398" spans="1:10" ht="31.5" x14ac:dyDescent="0.25">
      <c r="A398" s="46">
        <v>381</v>
      </c>
      <c r="B398" s="46" t="s">
        <v>158</v>
      </c>
      <c r="C398" s="334">
        <v>70171800</v>
      </c>
      <c r="D398" s="249" t="s">
        <v>287</v>
      </c>
      <c r="E398" s="366" t="s">
        <v>1593</v>
      </c>
      <c r="F398" s="68">
        <v>45658</v>
      </c>
      <c r="G398" s="68">
        <v>45930</v>
      </c>
      <c r="H398" s="337" t="s">
        <v>1594</v>
      </c>
      <c r="I398" s="46" t="s">
        <v>160</v>
      </c>
      <c r="J398" s="46" t="s">
        <v>7</v>
      </c>
    </row>
    <row r="399" spans="1:10" ht="31.5" x14ac:dyDescent="0.25">
      <c r="A399" s="46">
        <v>382</v>
      </c>
      <c r="B399" s="46" t="s">
        <v>158</v>
      </c>
      <c r="C399" s="334">
        <v>70171800</v>
      </c>
      <c r="D399" s="367" t="s">
        <v>1595</v>
      </c>
      <c r="E399" s="366" t="s">
        <v>1596</v>
      </c>
      <c r="F399" s="68">
        <v>45658</v>
      </c>
      <c r="G399" s="68">
        <v>45930</v>
      </c>
      <c r="H399" s="100" t="s">
        <v>251</v>
      </c>
      <c r="I399" s="46" t="s">
        <v>160</v>
      </c>
      <c r="J399" s="46" t="s">
        <v>7</v>
      </c>
    </row>
    <row r="400" spans="1:10" ht="31.5" x14ac:dyDescent="0.25">
      <c r="A400" s="46">
        <v>383</v>
      </c>
      <c r="B400" s="46" t="s">
        <v>158</v>
      </c>
      <c r="C400" s="334">
        <v>70171800</v>
      </c>
      <c r="D400" s="249" t="s">
        <v>292</v>
      </c>
      <c r="E400" s="366" t="s">
        <v>1597</v>
      </c>
      <c r="F400" s="68">
        <v>45658</v>
      </c>
      <c r="G400" s="68">
        <v>45930</v>
      </c>
      <c r="H400" s="100" t="s">
        <v>193</v>
      </c>
      <c r="I400" s="46" t="s">
        <v>160</v>
      </c>
      <c r="J400" s="46" t="s">
        <v>7</v>
      </c>
    </row>
    <row r="401" spans="1:10" ht="31.5" x14ac:dyDescent="0.25">
      <c r="A401" s="46">
        <v>384</v>
      </c>
      <c r="B401" s="46" t="s">
        <v>158</v>
      </c>
      <c r="C401" s="334">
        <v>70171800</v>
      </c>
      <c r="D401" s="66" t="s">
        <v>319</v>
      </c>
      <c r="E401" s="366" t="s">
        <v>1598</v>
      </c>
      <c r="F401" s="68">
        <v>45658</v>
      </c>
      <c r="G401" s="68">
        <v>45930</v>
      </c>
      <c r="H401" s="337" t="s">
        <v>1599</v>
      </c>
      <c r="I401" s="46" t="s">
        <v>160</v>
      </c>
      <c r="J401" s="46" t="s">
        <v>7</v>
      </c>
    </row>
    <row r="402" spans="1:10" ht="31.5" x14ac:dyDescent="0.25">
      <c r="A402" s="46">
        <v>385</v>
      </c>
      <c r="B402" s="46" t="s">
        <v>158</v>
      </c>
      <c r="C402" s="334">
        <v>70171800</v>
      </c>
      <c r="D402" s="66" t="s">
        <v>313</v>
      </c>
      <c r="E402" s="366" t="s">
        <v>1600</v>
      </c>
      <c r="F402" s="68">
        <v>45658</v>
      </c>
      <c r="G402" s="68">
        <v>45930</v>
      </c>
      <c r="H402" s="101" t="s">
        <v>273</v>
      </c>
      <c r="I402" s="46" t="s">
        <v>160</v>
      </c>
      <c r="J402" s="46" t="s">
        <v>7</v>
      </c>
    </row>
    <row r="403" spans="1:10" ht="31.5" x14ac:dyDescent="0.25">
      <c r="A403" s="46">
        <v>386</v>
      </c>
      <c r="B403" s="46" t="s">
        <v>158</v>
      </c>
      <c r="C403" s="334">
        <v>70171800</v>
      </c>
      <c r="D403" s="66" t="s">
        <v>366</v>
      </c>
      <c r="E403" s="366" t="s">
        <v>1601</v>
      </c>
      <c r="F403" s="68">
        <v>45658</v>
      </c>
      <c r="G403" s="68">
        <v>45930</v>
      </c>
      <c r="H403" s="44" t="s">
        <v>251</v>
      </c>
      <c r="I403" s="46" t="s">
        <v>160</v>
      </c>
      <c r="J403" s="46" t="s">
        <v>7</v>
      </c>
    </row>
    <row r="404" spans="1:10" ht="31.5" x14ac:dyDescent="0.25">
      <c r="A404" s="46">
        <v>387</v>
      </c>
      <c r="B404" s="46" t="s">
        <v>158</v>
      </c>
      <c r="C404" s="334">
        <v>70171800</v>
      </c>
      <c r="D404" s="368" t="s">
        <v>301</v>
      </c>
      <c r="E404" s="366" t="s">
        <v>1602</v>
      </c>
      <c r="F404" s="68">
        <v>45658</v>
      </c>
      <c r="G404" s="68">
        <v>45930</v>
      </c>
      <c r="H404" s="337" t="s">
        <v>1603</v>
      </c>
      <c r="I404" s="46" t="s">
        <v>160</v>
      </c>
      <c r="J404" s="46" t="s">
        <v>7</v>
      </c>
    </row>
    <row r="405" spans="1:10" ht="31.5" x14ac:dyDescent="0.25">
      <c r="A405" s="46">
        <v>388</v>
      </c>
      <c r="B405" s="46" t="s">
        <v>158</v>
      </c>
      <c r="C405" s="334">
        <v>70171800</v>
      </c>
      <c r="D405" s="368" t="s">
        <v>325</v>
      </c>
      <c r="E405" s="366" t="s">
        <v>1604</v>
      </c>
      <c r="F405" s="68">
        <v>45658</v>
      </c>
      <c r="G405" s="68">
        <v>45930</v>
      </c>
      <c r="H405" s="46" t="s">
        <v>254</v>
      </c>
      <c r="I405" s="46" t="s">
        <v>160</v>
      </c>
      <c r="J405" s="46" t="s">
        <v>7</v>
      </c>
    </row>
    <row r="406" spans="1:10" ht="31.5" x14ac:dyDescent="0.25">
      <c r="A406" s="46">
        <v>389</v>
      </c>
      <c r="B406" s="46" t="s">
        <v>158</v>
      </c>
      <c r="C406" s="334">
        <v>70171800</v>
      </c>
      <c r="D406" s="66" t="s">
        <v>304</v>
      </c>
      <c r="E406" s="366" t="s">
        <v>1605</v>
      </c>
      <c r="F406" s="68">
        <v>45658</v>
      </c>
      <c r="G406" s="68">
        <v>45930</v>
      </c>
      <c r="H406" s="46" t="s">
        <v>168</v>
      </c>
      <c r="I406" s="46" t="s">
        <v>160</v>
      </c>
      <c r="J406" s="46" t="s">
        <v>7</v>
      </c>
    </row>
    <row r="407" spans="1:10" ht="47.25" x14ac:dyDescent="0.25">
      <c r="A407" s="46">
        <v>390</v>
      </c>
      <c r="B407" s="46" t="s">
        <v>158</v>
      </c>
      <c r="C407" s="334">
        <v>70171800</v>
      </c>
      <c r="D407" s="369" t="s">
        <v>336</v>
      </c>
      <c r="E407" s="366" t="s">
        <v>1606</v>
      </c>
      <c r="F407" s="68">
        <v>45658</v>
      </c>
      <c r="G407" s="68">
        <v>45930</v>
      </c>
      <c r="H407" s="46" t="s">
        <v>302</v>
      </c>
      <c r="I407" s="46" t="s">
        <v>160</v>
      </c>
      <c r="J407" s="46" t="s">
        <v>7</v>
      </c>
    </row>
    <row r="408" spans="1:10" ht="47.25" x14ac:dyDescent="0.25">
      <c r="A408" s="46">
        <v>391</v>
      </c>
      <c r="B408" s="46" t="s">
        <v>158</v>
      </c>
      <c r="C408" s="334">
        <v>70171800</v>
      </c>
      <c r="D408" s="66" t="s">
        <v>337</v>
      </c>
      <c r="E408" s="366" t="s">
        <v>1607</v>
      </c>
      <c r="F408" s="68">
        <v>45658</v>
      </c>
      <c r="G408" s="68">
        <v>45930</v>
      </c>
      <c r="H408" s="46" t="s">
        <v>283</v>
      </c>
      <c r="I408" s="46" t="s">
        <v>160</v>
      </c>
      <c r="J408" s="46" t="s">
        <v>7</v>
      </c>
    </row>
    <row r="409" spans="1:10" ht="31.5" x14ac:dyDescent="0.25">
      <c r="A409" s="46">
        <v>392</v>
      </c>
      <c r="B409" s="46" t="s">
        <v>158</v>
      </c>
      <c r="C409" s="334">
        <v>70171800</v>
      </c>
      <c r="D409" s="66" t="s">
        <v>338</v>
      </c>
      <c r="E409" s="366" t="s">
        <v>1608</v>
      </c>
      <c r="F409" s="68">
        <v>45658</v>
      </c>
      <c r="G409" s="68">
        <v>45930</v>
      </c>
      <c r="H409" s="46" t="s">
        <v>168</v>
      </c>
      <c r="I409" s="46" t="s">
        <v>160</v>
      </c>
      <c r="J409" s="46" t="s">
        <v>7</v>
      </c>
    </row>
    <row r="410" spans="1:10" ht="31.5" x14ac:dyDescent="0.25">
      <c r="A410" s="46">
        <v>393</v>
      </c>
      <c r="B410" s="46" t="s">
        <v>158</v>
      </c>
      <c r="C410" s="334">
        <v>70171800</v>
      </c>
      <c r="D410" s="66" t="s">
        <v>339</v>
      </c>
      <c r="E410" s="366" t="s">
        <v>1609</v>
      </c>
      <c r="F410" s="68">
        <v>45658</v>
      </c>
      <c r="G410" s="68">
        <v>45930</v>
      </c>
      <c r="H410" s="46" t="s">
        <v>166</v>
      </c>
      <c r="I410" s="46" t="s">
        <v>160</v>
      </c>
      <c r="J410" s="46" t="s">
        <v>7</v>
      </c>
    </row>
    <row r="411" spans="1:10" ht="31.5" x14ac:dyDescent="0.25">
      <c r="A411" s="46">
        <v>394</v>
      </c>
      <c r="B411" s="46" t="s">
        <v>158</v>
      </c>
      <c r="C411" s="334">
        <v>70171800</v>
      </c>
      <c r="D411" s="66" t="s">
        <v>340</v>
      </c>
      <c r="E411" s="366" t="s">
        <v>1610</v>
      </c>
      <c r="F411" s="68">
        <v>45658</v>
      </c>
      <c r="G411" s="68">
        <v>45930</v>
      </c>
      <c r="H411" s="46" t="s">
        <v>168</v>
      </c>
      <c r="I411" s="46" t="s">
        <v>160</v>
      </c>
      <c r="J411" s="46" t="s">
        <v>7</v>
      </c>
    </row>
    <row r="412" spans="1:10" ht="31.5" x14ac:dyDescent="0.25">
      <c r="A412" s="46">
        <v>395</v>
      </c>
      <c r="B412" s="46" t="s">
        <v>158</v>
      </c>
      <c r="C412" s="334">
        <v>70171800</v>
      </c>
      <c r="D412" s="368" t="s">
        <v>363</v>
      </c>
      <c r="E412" s="366" t="s">
        <v>1611</v>
      </c>
      <c r="F412" s="68">
        <v>45658</v>
      </c>
      <c r="G412" s="68">
        <v>45930</v>
      </c>
      <c r="H412" s="46" t="s">
        <v>1612</v>
      </c>
      <c r="I412" s="46" t="s">
        <v>160</v>
      </c>
      <c r="J412" s="46" t="s">
        <v>7</v>
      </c>
    </row>
    <row r="413" spans="1:10" ht="31.5" x14ac:dyDescent="0.25">
      <c r="A413" s="46">
        <v>396</v>
      </c>
      <c r="B413" s="46" t="s">
        <v>158</v>
      </c>
      <c r="C413" s="334">
        <v>70171800</v>
      </c>
      <c r="D413" s="66" t="s">
        <v>311</v>
      </c>
      <c r="E413" s="366" t="s">
        <v>1613</v>
      </c>
      <c r="F413" s="68">
        <v>45658</v>
      </c>
      <c r="G413" s="68">
        <v>45930</v>
      </c>
      <c r="H413" s="46" t="s">
        <v>164</v>
      </c>
      <c r="I413" s="46" t="s">
        <v>160</v>
      </c>
      <c r="J413" s="46" t="s">
        <v>7</v>
      </c>
    </row>
    <row r="414" spans="1:10" ht="31.5" x14ac:dyDescent="0.25">
      <c r="A414" s="46">
        <v>397</v>
      </c>
      <c r="B414" s="46" t="s">
        <v>158</v>
      </c>
      <c r="C414" s="334">
        <v>70171800</v>
      </c>
      <c r="D414" s="66" t="s">
        <v>332</v>
      </c>
      <c r="E414" s="366" t="s">
        <v>1614</v>
      </c>
      <c r="F414" s="68">
        <v>45658</v>
      </c>
      <c r="G414" s="68">
        <v>45930</v>
      </c>
      <c r="H414" s="46" t="s">
        <v>164</v>
      </c>
      <c r="I414" s="46" t="s">
        <v>160</v>
      </c>
      <c r="J414" s="46" t="s">
        <v>7</v>
      </c>
    </row>
    <row r="415" spans="1:10" ht="47.25" x14ac:dyDescent="0.25">
      <c r="A415" s="46">
        <v>398</v>
      </c>
      <c r="B415" s="46" t="s">
        <v>158</v>
      </c>
      <c r="C415" s="334">
        <v>70171800</v>
      </c>
      <c r="D415" s="66" t="s">
        <v>360</v>
      </c>
      <c r="E415" s="366" t="s">
        <v>1615</v>
      </c>
      <c r="F415" s="68">
        <v>45658</v>
      </c>
      <c r="G415" s="68">
        <v>45930</v>
      </c>
      <c r="H415" s="46" t="s">
        <v>184</v>
      </c>
      <c r="I415" s="46" t="s">
        <v>160</v>
      </c>
      <c r="J415" s="46" t="s">
        <v>7</v>
      </c>
    </row>
    <row r="416" spans="1:10" ht="31.5" x14ac:dyDescent="0.25">
      <c r="A416" s="46">
        <v>399</v>
      </c>
      <c r="B416" s="46" t="s">
        <v>158</v>
      </c>
      <c r="C416" s="334">
        <v>70171800</v>
      </c>
      <c r="D416" s="102" t="s">
        <v>303</v>
      </c>
      <c r="E416" s="366" t="s">
        <v>1616</v>
      </c>
      <c r="F416" s="68">
        <v>45658</v>
      </c>
      <c r="G416" s="68">
        <v>45930</v>
      </c>
      <c r="H416" s="46" t="s">
        <v>254</v>
      </c>
      <c r="I416" s="46" t="s">
        <v>160</v>
      </c>
      <c r="J416" s="46" t="s">
        <v>7</v>
      </c>
    </row>
    <row r="417" spans="1:10" ht="31.5" x14ac:dyDescent="0.25">
      <c r="A417" s="46">
        <v>400</v>
      </c>
      <c r="B417" s="46" t="s">
        <v>158</v>
      </c>
      <c r="C417" s="334">
        <v>70171800</v>
      </c>
      <c r="D417" s="66" t="s">
        <v>335</v>
      </c>
      <c r="E417" s="366" t="s">
        <v>1617</v>
      </c>
      <c r="F417" s="68">
        <v>45658</v>
      </c>
      <c r="G417" s="68">
        <v>45930</v>
      </c>
      <c r="H417" s="46" t="s">
        <v>271</v>
      </c>
      <c r="I417" s="46" t="s">
        <v>160</v>
      </c>
      <c r="J417" s="46" t="s">
        <v>7</v>
      </c>
    </row>
    <row r="418" spans="1:10" ht="32.25" thickBot="1" x14ac:dyDescent="0.3">
      <c r="A418" s="46">
        <v>401</v>
      </c>
      <c r="B418" s="46" t="s">
        <v>158</v>
      </c>
      <c r="C418" s="334">
        <v>70171800</v>
      </c>
      <c r="D418" s="66" t="s">
        <v>358</v>
      </c>
      <c r="E418" s="366" t="s">
        <v>1618</v>
      </c>
      <c r="F418" s="68">
        <v>45658</v>
      </c>
      <c r="G418" s="68">
        <v>45930</v>
      </c>
      <c r="H418" s="370" t="s">
        <v>1619</v>
      </c>
      <c r="I418" s="46" t="s">
        <v>160</v>
      </c>
      <c r="J418" s="46" t="s">
        <v>7</v>
      </c>
    </row>
    <row r="419" spans="1:10" ht="29.25" customHeight="1" thickTop="1" x14ac:dyDescent="0.3">
      <c r="A419" s="112"/>
      <c r="B419" s="112"/>
      <c r="C419" s="371" t="s">
        <v>1620</v>
      </c>
      <c r="D419" s="111"/>
      <c r="E419" s="372"/>
      <c r="F419" s="113"/>
      <c r="G419" s="113"/>
      <c r="H419" s="373"/>
      <c r="I419" s="112"/>
      <c r="J419" s="112"/>
    </row>
    <row r="420" spans="1:10" ht="54" customHeight="1" x14ac:dyDescent="0.25">
      <c r="A420" s="46">
        <v>1</v>
      </c>
      <c r="B420" s="374" t="s">
        <v>1621</v>
      </c>
      <c r="C420" s="46">
        <v>72141205</v>
      </c>
      <c r="D420" s="66" t="s">
        <v>1622</v>
      </c>
      <c r="E420" s="46" t="s">
        <v>1623</v>
      </c>
      <c r="F420" s="68" t="s">
        <v>1624</v>
      </c>
      <c r="G420" s="68">
        <v>45931</v>
      </c>
      <c r="H420" s="46" t="s">
        <v>1625</v>
      </c>
      <c r="I420" s="46" t="s">
        <v>8</v>
      </c>
      <c r="J420" s="46" t="s">
        <v>152</v>
      </c>
    </row>
    <row r="421" spans="1:10" ht="47.25" x14ac:dyDescent="0.25">
      <c r="A421" s="46">
        <v>2</v>
      </c>
      <c r="B421" s="374" t="s">
        <v>1626</v>
      </c>
      <c r="C421" s="46">
        <v>72141205</v>
      </c>
      <c r="D421" s="66" t="s">
        <v>1627</v>
      </c>
      <c r="E421" s="46" t="s">
        <v>1623</v>
      </c>
      <c r="F421" s="68" t="s">
        <v>1628</v>
      </c>
      <c r="G421" s="68">
        <v>45771</v>
      </c>
      <c r="H421" s="46" t="s">
        <v>1625</v>
      </c>
      <c r="I421" s="46" t="s">
        <v>8</v>
      </c>
      <c r="J421" s="46" t="s">
        <v>152</v>
      </c>
    </row>
    <row r="422" spans="1:10" ht="47.25" x14ac:dyDescent="0.25">
      <c r="A422" s="46">
        <v>3</v>
      </c>
      <c r="B422" s="374" t="s">
        <v>1629</v>
      </c>
      <c r="C422" s="46">
        <v>72152707</v>
      </c>
      <c r="D422" s="66" t="s">
        <v>1630</v>
      </c>
      <c r="E422" s="46" t="s">
        <v>1631</v>
      </c>
      <c r="F422" s="68" t="s">
        <v>1628</v>
      </c>
      <c r="G422" s="68">
        <v>45437</v>
      </c>
      <c r="H422" s="46" t="s">
        <v>1625</v>
      </c>
      <c r="I422" s="46" t="s">
        <v>8</v>
      </c>
      <c r="J422" s="46" t="s">
        <v>152</v>
      </c>
    </row>
    <row r="423" spans="1:10" ht="47.25" x14ac:dyDescent="0.25">
      <c r="A423" s="46">
        <v>4</v>
      </c>
      <c r="B423" s="374" t="s">
        <v>1632</v>
      </c>
      <c r="C423" s="46">
        <v>72141205</v>
      </c>
      <c r="D423" s="66" t="s">
        <v>1633</v>
      </c>
      <c r="E423" s="46" t="s">
        <v>1623</v>
      </c>
      <c r="F423" s="68" t="s">
        <v>1628</v>
      </c>
      <c r="G423" s="68">
        <v>45466</v>
      </c>
      <c r="H423" s="46" t="s">
        <v>1625</v>
      </c>
      <c r="I423" s="46" t="s">
        <v>8</v>
      </c>
      <c r="J423" s="46" t="s">
        <v>152</v>
      </c>
    </row>
    <row r="424" spans="1:10" ht="63" x14ac:dyDescent="0.25">
      <c r="A424" s="46">
        <v>5</v>
      </c>
      <c r="B424" s="374" t="s">
        <v>1634</v>
      </c>
      <c r="C424" s="46">
        <v>72152707</v>
      </c>
      <c r="D424" s="66" t="s">
        <v>1635</v>
      </c>
      <c r="E424" s="46" t="s">
        <v>1636</v>
      </c>
      <c r="F424" s="68" t="s">
        <v>1628</v>
      </c>
      <c r="G424" s="68">
        <v>45437</v>
      </c>
      <c r="H424" s="46" t="s">
        <v>1625</v>
      </c>
      <c r="I424" s="46" t="s">
        <v>8</v>
      </c>
      <c r="J424" s="46" t="s">
        <v>152</v>
      </c>
    </row>
    <row r="425" spans="1:10" ht="52.5" customHeight="1" x14ac:dyDescent="0.25">
      <c r="A425" s="100">
        <v>6</v>
      </c>
      <c r="B425" s="252" t="s">
        <v>2390</v>
      </c>
      <c r="C425" s="453">
        <v>70171800</v>
      </c>
      <c r="D425" s="249" t="s">
        <v>2391</v>
      </c>
      <c r="E425" s="100" t="s">
        <v>2392</v>
      </c>
      <c r="F425" s="454" t="s">
        <v>2393</v>
      </c>
      <c r="G425" s="454">
        <v>45505</v>
      </c>
      <c r="H425" s="100" t="s">
        <v>2394</v>
      </c>
      <c r="I425" s="100" t="s">
        <v>418</v>
      </c>
      <c r="J425" s="100" t="s">
        <v>152</v>
      </c>
    </row>
    <row r="426" spans="1:10" ht="47.25" x14ac:dyDescent="0.25">
      <c r="A426" s="100">
        <v>7</v>
      </c>
      <c r="B426" s="100" t="s">
        <v>1637</v>
      </c>
      <c r="C426" s="100">
        <v>72152707</v>
      </c>
      <c r="D426" s="249" t="s">
        <v>540</v>
      </c>
      <c r="E426" s="100" t="s">
        <v>1638</v>
      </c>
      <c r="F426" s="454" t="s">
        <v>1628</v>
      </c>
      <c r="G426" s="454">
        <v>45566</v>
      </c>
      <c r="H426" s="100" t="s">
        <v>1625</v>
      </c>
      <c r="I426" s="100" t="s">
        <v>8</v>
      </c>
      <c r="J426" s="100" t="s">
        <v>152</v>
      </c>
    </row>
    <row r="427" spans="1:10" ht="47.25" x14ac:dyDescent="0.25">
      <c r="A427" s="46">
        <v>8</v>
      </c>
      <c r="B427" s="46" t="s">
        <v>1639</v>
      </c>
      <c r="C427" s="46">
        <v>72152707</v>
      </c>
      <c r="D427" s="66" t="s">
        <v>541</v>
      </c>
      <c r="E427" s="46" t="s">
        <v>1640</v>
      </c>
      <c r="F427" s="68" t="s">
        <v>1628</v>
      </c>
      <c r="G427" s="68">
        <v>45521</v>
      </c>
      <c r="H427" s="46" t="s">
        <v>1625</v>
      </c>
      <c r="I427" s="46" t="s">
        <v>8</v>
      </c>
      <c r="J427" s="46" t="s">
        <v>152</v>
      </c>
    </row>
    <row r="428" spans="1:10" ht="47.25" x14ac:dyDescent="0.25">
      <c r="A428" s="46">
        <v>9</v>
      </c>
      <c r="B428" s="46" t="s">
        <v>1641</v>
      </c>
      <c r="C428" s="46">
        <v>72152707</v>
      </c>
      <c r="D428" s="66" t="s">
        <v>542</v>
      </c>
      <c r="E428" s="46" t="s">
        <v>1642</v>
      </c>
      <c r="F428" s="68" t="s">
        <v>1628</v>
      </c>
      <c r="G428" s="68">
        <v>45524</v>
      </c>
      <c r="H428" s="46" t="s">
        <v>1625</v>
      </c>
      <c r="I428" s="46" t="s">
        <v>8</v>
      </c>
      <c r="J428" s="46" t="s">
        <v>152</v>
      </c>
    </row>
    <row r="429" spans="1:10" ht="47.25" x14ac:dyDescent="0.25">
      <c r="A429" s="46">
        <v>10</v>
      </c>
      <c r="B429" s="123" t="s">
        <v>1643</v>
      </c>
      <c r="C429" s="46">
        <v>72141205</v>
      </c>
      <c r="D429" s="375" t="s">
        <v>543</v>
      </c>
      <c r="E429" s="123" t="s">
        <v>1644</v>
      </c>
      <c r="F429" s="68" t="s">
        <v>1628</v>
      </c>
      <c r="G429" s="68">
        <v>45682</v>
      </c>
      <c r="H429" s="46" t="s">
        <v>1625</v>
      </c>
      <c r="I429" s="46" t="s">
        <v>8</v>
      </c>
      <c r="J429" s="46" t="s">
        <v>152</v>
      </c>
    </row>
    <row r="430" spans="1:10" ht="47.25" x14ac:dyDescent="0.25">
      <c r="A430" s="46">
        <v>11</v>
      </c>
      <c r="B430" s="46" t="s">
        <v>1645</v>
      </c>
      <c r="C430" s="46">
        <v>72152707</v>
      </c>
      <c r="D430" s="66" t="s">
        <v>544</v>
      </c>
      <c r="E430" s="46" t="s">
        <v>1646</v>
      </c>
      <c r="F430" s="68" t="s">
        <v>1628</v>
      </c>
      <c r="G430" s="68">
        <v>45842</v>
      </c>
      <c r="H430" s="46" t="s">
        <v>1625</v>
      </c>
      <c r="I430" s="46" t="s">
        <v>8</v>
      </c>
      <c r="J430" s="46" t="s">
        <v>152</v>
      </c>
    </row>
    <row r="431" spans="1:10" ht="55.5" customHeight="1" x14ac:dyDescent="0.25">
      <c r="A431" s="46">
        <v>12</v>
      </c>
      <c r="B431" s="46" t="s">
        <v>1647</v>
      </c>
      <c r="C431" s="46">
        <v>70171800</v>
      </c>
      <c r="D431" s="66" t="s">
        <v>545</v>
      </c>
      <c r="E431" s="46" t="s">
        <v>1648</v>
      </c>
      <c r="F431" s="68" t="s">
        <v>1628</v>
      </c>
      <c r="G431" s="68">
        <v>45496</v>
      </c>
      <c r="H431" s="46" t="s">
        <v>1625</v>
      </c>
      <c r="I431" s="46" t="s">
        <v>8</v>
      </c>
      <c r="J431" s="46" t="s">
        <v>152</v>
      </c>
    </row>
    <row r="432" spans="1:10" ht="47.25" x14ac:dyDescent="0.25">
      <c r="A432" s="46">
        <v>13</v>
      </c>
      <c r="B432" s="123" t="s">
        <v>1649</v>
      </c>
      <c r="C432" s="46">
        <v>72152707</v>
      </c>
      <c r="D432" s="375" t="s">
        <v>546</v>
      </c>
      <c r="E432" s="123" t="s">
        <v>1650</v>
      </c>
      <c r="F432" s="68" t="s">
        <v>1628</v>
      </c>
      <c r="G432" s="68">
        <v>45496</v>
      </c>
      <c r="H432" s="46" t="s">
        <v>1625</v>
      </c>
      <c r="I432" s="46" t="s">
        <v>8</v>
      </c>
      <c r="J432" s="46" t="s">
        <v>152</v>
      </c>
    </row>
    <row r="433" spans="1:10" ht="47.25" x14ac:dyDescent="0.25">
      <c r="A433" s="46">
        <v>14</v>
      </c>
      <c r="B433" s="46" t="s">
        <v>1651</v>
      </c>
      <c r="C433" s="46">
        <v>72152707</v>
      </c>
      <c r="D433" s="66" t="s">
        <v>547</v>
      </c>
      <c r="E433" s="46" t="s">
        <v>1652</v>
      </c>
      <c r="F433" s="68" t="s">
        <v>1628</v>
      </c>
      <c r="G433" s="68">
        <v>45524</v>
      </c>
      <c r="H433" s="46" t="s">
        <v>1625</v>
      </c>
      <c r="I433" s="46" t="s">
        <v>8</v>
      </c>
      <c r="J433" s="46" t="s">
        <v>152</v>
      </c>
    </row>
    <row r="434" spans="1:10" ht="47.25" x14ac:dyDescent="0.25">
      <c r="A434" s="46">
        <v>15</v>
      </c>
      <c r="B434" s="46" t="s">
        <v>1653</v>
      </c>
      <c r="C434" s="46">
        <v>72152707</v>
      </c>
      <c r="D434" s="66" t="s">
        <v>548</v>
      </c>
      <c r="E434" s="46" t="s">
        <v>1654</v>
      </c>
      <c r="F434" s="68" t="s">
        <v>1628</v>
      </c>
      <c r="G434" s="68">
        <v>45534</v>
      </c>
      <c r="H434" s="46" t="s">
        <v>1625</v>
      </c>
      <c r="I434" s="46" t="s">
        <v>8</v>
      </c>
      <c r="J434" s="46" t="s">
        <v>152</v>
      </c>
    </row>
    <row r="435" spans="1:10" ht="47.25" x14ac:dyDescent="0.25">
      <c r="A435" s="46">
        <v>16</v>
      </c>
      <c r="B435" s="46" t="s">
        <v>1655</v>
      </c>
      <c r="C435" s="46">
        <v>70171803</v>
      </c>
      <c r="D435" s="66" t="s">
        <v>549</v>
      </c>
      <c r="E435" s="46" t="s">
        <v>1656</v>
      </c>
      <c r="F435" s="68" t="s">
        <v>1628</v>
      </c>
      <c r="G435" s="68">
        <v>45570</v>
      </c>
      <c r="H435" s="46" t="s">
        <v>1625</v>
      </c>
      <c r="I435" s="46" t="s">
        <v>8</v>
      </c>
      <c r="J435" s="46" t="s">
        <v>152</v>
      </c>
    </row>
    <row r="436" spans="1:10" ht="47.25" x14ac:dyDescent="0.25">
      <c r="A436" s="46">
        <v>17</v>
      </c>
      <c r="B436" s="123" t="s">
        <v>1657</v>
      </c>
      <c r="C436" s="46">
        <v>72152707</v>
      </c>
      <c r="D436" s="375" t="s">
        <v>550</v>
      </c>
      <c r="E436" s="123" t="s">
        <v>1658</v>
      </c>
      <c r="F436" s="68" t="s">
        <v>1628</v>
      </c>
      <c r="G436" s="68">
        <v>45661</v>
      </c>
      <c r="H436" s="46" t="s">
        <v>1625</v>
      </c>
      <c r="I436" s="46" t="s">
        <v>8</v>
      </c>
      <c r="J436" s="46" t="s">
        <v>152</v>
      </c>
    </row>
    <row r="437" spans="1:10" ht="47.25" x14ac:dyDescent="0.25">
      <c r="A437" s="46">
        <v>18</v>
      </c>
      <c r="B437" s="46" t="s">
        <v>1659</v>
      </c>
      <c r="C437" s="46">
        <v>72152707</v>
      </c>
      <c r="D437" s="66" t="s">
        <v>551</v>
      </c>
      <c r="E437" s="46" t="s">
        <v>1660</v>
      </c>
      <c r="F437" s="68" t="s">
        <v>1628</v>
      </c>
      <c r="G437" s="68">
        <v>45570</v>
      </c>
      <c r="H437" s="46" t="s">
        <v>1625</v>
      </c>
      <c r="I437" s="46" t="s">
        <v>8</v>
      </c>
      <c r="J437" s="46" t="s">
        <v>152</v>
      </c>
    </row>
    <row r="438" spans="1:10" ht="47.25" x14ac:dyDescent="0.25">
      <c r="A438" s="46">
        <v>19</v>
      </c>
      <c r="B438" s="46" t="s">
        <v>1661</v>
      </c>
      <c r="C438" s="46">
        <v>72152707</v>
      </c>
      <c r="D438" s="66" t="s">
        <v>552</v>
      </c>
      <c r="E438" s="46" t="s">
        <v>1662</v>
      </c>
      <c r="F438" s="68" t="s">
        <v>1624</v>
      </c>
      <c r="G438" s="68">
        <v>46174</v>
      </c>
      <c r="H438" s="46" t="s">
        <v>1625</v>
      </c>
      <c r="I438" s="46" t="s">
        <v>8</v>
      </c>
      <c r="J438" s="46" t="s">
        <v>152</v>
      </c>
    </row>
    <row r="439" spans="1:10" ht="47.25" x14ac:dyDescent="0.25">
      <c r="A439" s="46">
        <v>20</v>
      </c>
      <c r="B439" s="123" t="s">
        <v>1663</v>
      </c>
      <c r="C439" s="46">
        <v>72141205</v>
      </c>
      <c r="D439" s="375" t="s">
        <v>553</v>
      </c>
      <c r="E439" s="123" t="s">
        <v>1664</v>
      </c>
      <c r="F439" s="68" t="s">
        <v>1628</v>
      </c>
      <c r="G439" s="68">
        <v>45696</v>
      </c>
      <c r="H439" s="46" t="s">
        <v>1625</v>
      </c>
      <c r="I439" s="46" t="s">
        <v>8</v>
      </c>
      <c r="J439" s="46" t="s">
        <v>152</v>
      </c>
    </row>
    <row r="440" spans="1:10" ht="47.25" x14ac:dyDescent="0.25">
      <c r="A440" s="46">
        <v>21</v>
      </c>
      <c r="B440" s="46" t="s">
        <v>1665</v>
      </c>
      <c r="C440" s="46">
        <v>72141205</v>
      </c>
      <c r="D440" s="66" t="s">
        <v>554</v>
      </c>
      <c r="E440" s="46" t="s">
        <v>1666</v>
      </c>
      <c r="F440" s="68" t="s">
        <v>1628</v>
      </c>
      <c r="G440" s="68">
        <v>45598</v>
      </c>
      <c r="H440" s="46" t="s">
        <v>1625</v>
      </c>
      <c r="I440" s="46" t="s">
        <v>8</v>
      </c>
      <c r="J440" s="46" t="s">
        <v>152</v>
      </c>
    </row>
    <row r="441" spans="1:10" ht="47.25" x14ac:dyDescent="0.25">
      <c r="A441" s="46">
        <v>22</v>
      </c>
      <c r="B441" s="337" t="s">
        <v>1667</v>
      </c>
      <c r="C441" s="46">
        <v>72152707</v>
      </c>
      <c r="D441" s="354" t="s">
        <v>555</v>
      </c>
      <c r="E441" s="337" t="s">
        <v>1668</v>
      </c>
      <c r="F441" s="68" t="s">
        <v>1628</v>
      </c>
      <c r="G441" s="338">
        <v>45792</v>
      </c>
      <c r="H441" s="46" t="s">
        <v>1625</v>
      </c>
      <c r="I441" s="46" t="s">
        <v>8</v>
      </c>
      <c r="J441" s="46" t="s">
        <v>152</v>
      </c>
    </row>
    <row r="442" spans="1:10" ht="47.25" x14ac:dyDescent="0.25">
      <c r="A442" s="46">
        <v>23</v>
      </c>
      <c r="B442" s="46" t="s">
        <v>1669</v>
      </c>
      <c r="C442" s="46">
        <v>72152707</v>
      </c>
      <c r="D442" s="66" t="s">
        <v>556</v>
      </c>
      <c r="E442" s="46" t="s">
        <v>1670</v>
      </c>
      <c r="F442" s="68" t="s">
        <v>1628</v>
      </c>
      <c r="G442" s="338">
        <v>45645</v>
      </c>
      <c r="H442" s="46" t="s">
        <v>1625</v>
      </c>
      <c r="I442" s="46" t="s">
        <v>8</v>
      </c>
      <c r="J442" s="46" t="s">
        <v>152</v>
      </c>
    </row>
    <row r="443" spans="1:10" ht="78.75" x14ac:dyDescent="0.25">
      <c r="A443" s="46">
        <v>24</v>
      </c>
      <c r="B443" s="46" t="s">
        <v>1671</v>
      </c>
      <c r="C443" s="46">
        <v>72152707</v>
      </c>
      <c r="D443" s="66" t="s">
        <v>557</v>
      </c>
      <c r="E443" s="46" t="s">
        <v>1672</v>
      </c>
      <c r="F443" s="68" t="s">
        <v>1628</v>
      </c>
      <c r="G443" s="68">
        <v>45675</v>
      </c>
      <c r="H443" s="46" t="s">
        <v>1625</v>
      </c>
      <c r="I443" s="46" t="s">
        <v>8</v>
      </c>
      <c r="J443" s="46" t="s">
        <v>152</v>
      </c>
    </row>
    <row r="444" spans="1:10" ht="47.25" x14ac:dyDescent="0.25">
      <c r="A444" s="46">
        <v>25</v>
      </c>
      <c r="B444" s="123" t="s">
        <v>1673</v>
      </c>
      <c r="C444" s="46">
        <v>72141205</v>
      </c>
      <c r="D444" s="375" t="s">
        <v>558</v>
      </c>
      <c r="E444" s="123" t="s">
        <v>1674</v>
      </c>
      <c r="F444" s="68" t="s">
        <v>1628</v>
      </c>
      <c r="G444" s="68">
        <v>45675</v>
      </c>
      <c r="H444" s="46" t="s">
        <v>1625</v>
      </c>
      <c r="I444" s="46" t="s">
        <v>8</v>
      </c>
      <c r="J444" s="46" t="s">
        <v>152</v>
      </c>
    </row>
    <row r="445" spans="1:10" ht="78.75" x14ac:dyDescent="0.25">
      <c r="A445" s="46">
        <v>26</v>
      </c>
      <c r="B445" s="123" t="s">
        <v>1675</v>
      </c>
      <c r="C445" s="337">
        <v>72141205</v>
      </c>
      <c r="D445" s="375" t="s">
        <v>559</v>
      </c>
      <c r="E445" s="123" t="s">
        <v>1676</v>
      </c>
      <c r="F445" s="68" t="s">
        <v>1628</v>
      </c>
      <c r="G445" s="338">
        <v>45799</v>
      </c>
      <c r="H445" s="46" t="s">
        <v>1625</v>
      </c>
      <c r="I445" s="46" t="s">
        <v>8</v>
      </c>
      <c r="J445" s="46" t="s">
        <v>152</v>
      </c>
    </row>
    <row r="446" spans="1:10" ht="47.25" x14ac:dyDescent="0.25">
      <c r="A446" s="46">
        <v>27</v>
      </c>
      <c r="B446" s="46" t="s">
        <v>1677</v>
      </c>
      <c r="C446" s="46">
        <v>72152707</v>
      </c>
      <c r="D446" s="66" t="s">
        <v>560</v>
      </c>
      <c r="E446" s="46" t="s">
        <v>1678</v>
      </c>
      <c r="F446" s="68" t="s">
        <v>1628</v>
      </c>
      <c r="G446" s="68">
        <v>45708</v>
      </c>
      <c r="H446" s="46" t="s">
        <v>1625</v>
      </c>
      <c r="I446" s="46" t="s">
        <v>8</v>
      </c>
      <c r="J446" s="46" t="s">
        <v>152</v>
      </c>
    </row>
    <row r="447" spans="1:10" ht="47.25" x14ac:dyDescent="0.25">
      <c r="A447" s="46">
        <v>28</v>
      </c>
      <c r="B447" s="46" t="s">
        <v>1679</v>
      </c>
      <c r="C447" s="46">
        <v>72152707</v>
      </c>
      <c r="D447" s="66" t="s">
        <v>561</v>
      </c>
      <c r="E447" s="46" t="s">
        <v>1680</v>
      </c>
      <c r="F447" s="68" t="s">
        <v>1624</v>
      </c>
      <c r="G447" s="68">
        <v>45692</v>
      </c>
      <c r="H447" s="46" t="s">
        <v>1625</v>
      </c>
      <c r="I447" s="46" t="s">
        <v>8</v>
      </c>
      <c r="J447" s="46" t="s">
        <v>152</v>
      </c>
    </row>
    <row r="448" spans="1:10" ht="47.25" x14ac:dyDescent="0.25">
      <c r="A448" s="46">
        <v>29</v>
      </c>
      <c r="B448" s="46" t="s">
        <v>1681</v>
      </c>
      <c r="C448" s="46">
        <v>70171800</v>
      </c>
      <c r="D448" s="66" t="s">
        <v>562</v>
      </c>
      <c r="E448" s="46" t="s">
        <v>1682</v>
      </c>
      <c r="F448" s="68" t="s">
        <v>1624</v>
      </c>
      <c r="G448" s="68">
        <v>46143</v>
      </c>
      <c r="H448" s="46" t="s">
        <v>1625</v>
      </c>
      <c r="I448" s="46" t="s">
        <v>8</v>
      </c>
      <c r="J448" s="46" t="s">
        <v>152</v>
      </c>
    </row>
    <row r="449" spans="1:10" ht="47.25" x14ac:dyDescent="0.25">
      <c r="A449" s="46">
        <v>30</v>
      </c>
      <c r="B449" s="46" t="s">
        <v>1683</v>
      </c>
      <c r="C449" s="46">
        <v>70171800</v>
      </c>
      <c r="D449" s="66" t="s">
        <v>563</v>
      </c>
      <c r="E449" s="46" t="s">
        <v>1682</v>
      </c>
      <c r="F449" s="68" t="s">
        <v>1624</v>
      </c>
      <c r="G449" s="68">
        <v>46143</v>
      </c>
      <c r="H449" s="46" t="s">
        <v>1625</v>
      </c>
      <c r="I449" s="46" t="s">
        <v>8</v>
      </c>
      <c r="J449" s="46" t="s">
        <v>152</v>
      </c>
    </row>
    <row r="450" spans="1:10" ht="47.25" x14ac:dyDescent="0.25">
      <c r="A450" s="46">
        <v>31</v>
      </c>
      <c r="B450" s="46" t="s">
        <v>1684</v>
      </c>
      <c r="C450" s="46">
        <v>72152707</v>
      </c>
      <c r="D450" s="66" t="s">
        <v>564</v>
      </c>
      <c r="E450" s="46" t="s">
        <v>1685</v>
      </c>
      <c r="F450" s="68" t="s">
        <v>1624</v>
      </c>
      <c r="G450" s="68">
        <v>45992</v>
      </c>
      <c r="H450" s="46" t="s">
        <v>1625</v>
      </c>
      <c r="I450" s="46" t="s">
        <v>8</v>
      </c>
      <c r="J450" s="46" t="s">
        <v>152</v>
      </c>
    </row>
    <row r="451" spans="1:10" ht="47.25" x14ac:dyDescent="0.25">
      <c r="A451" s="46">
        <v>32</v>
      </c>
      <c r="B451" s="46" t="s">
        <v>1686</v>
      </c>
      <c r="C451" s="46">
        <v>70171800</v>
      </c>
      <c r="D451" s="66" t="s">
        <v>565</v>
      </c>
      <c r="E451" s="46" t="s">
        <v>1687</v>
      </c>
      <c r="F451" s="68" t="s">
        <v>1628</v>
      </c>
      <c r="G451" s="68">
        <v>45540</v>
      </c>
      <c r="H451" s="46" t="s">
        <v>1625</v>
      </c>
      <c r="I451" s="46" t="s">
        <v>8</v>
      </c>
      <c r="J451" s="46" t="s">
        <v>152</v>
      </c>
    </row>
    <row r="452" spans="1:10" ht="63" x14ac:dyDescent="0.25">
      <c r="A452" s="46">
        <v>33</v>
      </c>
      <c r="B452" s="337" t="s">
        <v>1688</v>
      </c>
      <c r="C452" s="46">
        <v>72152707</v>
      </c>
      <c r="D452" s="354" t="s">
        <v>566</v>
      </c>
      <c r="E452" s="337" t="s">
        <v>1668</v>
      </c>
      <c r="F452" s="68" t="s">
        <v>1628</v>
      </c>
      <c r="G452" s="338">
        <v>45884</v>
      </c>
      <c r="H452" s="46" t="s">
        <v>1625</v>
      </c>
      <c r="I452" s="46" t="s">
        <v>8</v>
      </c>
      <c r="J452" s="46" t="s">
        <v>152</v>
      </c>
    </row>
    <row r="453" spans="1:10" ht="47.25" x14ac:dyDescent="0.25">
      <c r="A453" s="46">
        <v>34</v>
      </c>
      <c r="B453" s="46" t="s">
        <v>1689</v>
      </c>
      <c r="C453" s="46">
        <v>72152707</v>
      </c>
      <c r="D453" s="66" t="s">
        <v>567</v>
      </c>
      <c r="E453" s="46" t="s">
        <v>1690</v>
      </c>
      <c r="F453" s="68" t="s">
        <v>1628</v>
      </c>
      <c r="G453" s="338">
        <v>45878</v>
      </c>
      <c r="H453" s="46" t="s">
        <v>1625</v>
      </c>
      <c r="I453" s="46" t="s">
        <v>8</v>
      </c>
      <c r="J453" s="46" t="s">
        <v>152</v>
      </c>
    </row>
    <row r="454" spans="1:10" ht="47.25" x14ac:dyDescent="0.25">
      <c r="A454" s="46">
        <v>35</v>
      </c>
      <c r="B454" s="46" t="s">
        <v>1691</v>
      </c>
      <c r="C454" s="46">
        <v>72152707</v>
      </c>
      <c r="D454" s="66" t="s">
        <v>568</v>
      </c>
      <c r="E454" s="123" t="s">
        <v>1692</v>
      </c>
      <c r="F454" s="68" t="s">
        <v>1628</v>
      </c>
      <c r="G454" s="68">
        <v>45666</v>
      </c>
      <c r="H454" s="46" t="s">
        <v>1625</v>
      </c>
      <c r="I454" s="46" t="s">
        <v>8</v>
      </c>
      <c r="J454" s="46" t="s">
        <v>152</v>
      </c>
    </row>
    <row r="455" spans="1:10" ht="63" x14ac:dyDescent="0.25">
      <c r="A455" s="46">
        <v>36</v>
      </c>
      <c r="B455" s="46" t="s">
        <v>1693</v>
      </c>
      <c r="C455" s="46">
        <v>72152707</v>
      </c>
      <c r="D455" s="66" t="s">
        <v>569</v>
      </c>
      <c r="E455" s="123" t="s">
        <v>1694</v>
      </c>
      <c r="F455" s="68" t="s">
        <v>1628</v>
      </c>
      <c r="G455" s="68">
        <v>45699</v>
      </c>
      <c r="H455" s="46" t="s">
        <v>1625</v>
      </c>
      <c r="I455" s="46" t="s">
        <v>8</v>
      </c>
      <c r="J455" s="46" t="s">
        <v>152</v>
      </c>
    </row>
    <row r="456" spans="1:10" ht="63" x14ac:dyDescent="0.25">
      <c r="A456" s="46">
        <v>37</v>
      </c>
      <c r="B456" s="46" t="s">
        <v>1695</v>
      </c>
      <c r="C456" s="46">
        <v>70171800</v>
      </c>
      <c r="D456" s="66" t="s">
        <v>570</v>
      </c>
      <c r="E456" s="123" t="s">
        <v>1696</v>
      </c>
      <c r="F456" s="68" t="s">
        <v>1628</v>
      </c>
      <c r="G456" s="68">
        <v>45710</v>
      </c>
      <c r="H456" s="46" t="s">
        <v>1625</v>
      </c>
      <c r="I456" s="46" t="s">
        <v>8</v>
      </c>
      <c r="J456" s="46" t="s">
        <v>152</v>
      </c>
    </row>
    <row r="457" spans="1:10" ht="47.25" x14ac:dyDescent="0.25">
      <c r="A457" s="46">
        <v>38</v>
      </c>
      <c r="B457" s="46" t="s">
        <v>1697</v>
      </c>
      <c r="C457" s="46">
        <v>72152707</v>
      </c>
      <c r="D457" s="66" t="s">
        <v>571</v>
      </c>
      <c r="E457" s="46" t="s">
        <v>1698</v>
      </c>
      <c r="F457" s="68" t="s">
        <v>1624</v>
      </c>
      <c r="G457" s="68">
        <v>45992</v>
      </c>
      <c r="H457" s="46" t="s">
        <v>1625</v>
      </c>
      <c r="I457" s="46" t="s">
        <v>8</v>
      </c>
      <c r="J457" s="46" t="s">
        <v>152</v>
      </c>
    </row>
    <row r="458" spans="1:10" ht="126" x14ac:dyDescent="0.25">
      <c r="A458" s="46">
        <v>39</v>
      </c>
      <c r="B458" s="46" t="s">
        <v>1699</v>
      </c>
      <c r="C458" s="46">
        <v>72152707</v>
      </c>
      <c r="D458" s="66" t="s">
        <v>572</v>
      </c>
      <c r="E458" s="46" t="s">
        <v>1700</v>
      </c>
      <c r="F458" s="68" t="s">
        <v>1628</v>
      </c>
      <c r="G458" s="68">
        <v>45747</v>
      </c>
      <c r="H458" s="46" t="s">
        <v>1625</v>
      </c>
      <c r="I458" s="46" t="s">
        <v>8</v>
      </c>
      <c r="J458" s="46" t="s">
        <v>152</v>
      </c>
    </row>
    <row r="459" spans="1:10" ht="47.25" x14ac:dyDescent="0.25">
      <c r="A459" s="46">
        <v>40</v>
      </c>
      <c r="B459" s="123" t="s">
        <v>1701</v>
      </c>
      <c r="C459" s="46">
        <v>72152707</v>
      </c>
      <c r="D459" s="375" t="s">
        <v>573</v>
      </c>
      <c r="E459" s="46" t="s">
        <v>1702</v>
      </c>
      <c r="F459" s="68" t="s">
        <v>1628</v>
      </c>
      <c r="G459" s="338">
        <v>45759</v>
      </c>
      <c r="H459" s="46" t="s">
        <v>1625</v>
      </c>
      <c r="I459" s="46" t="s">
        <v>8</v>
      </c>
      <c r="J459" s="46" t="s">
        <v>152</v>
      </c>
    </row>
    <row r="460" spans="1:10" ht="63" x14ac:dyDescent="0.25">
      <c r="A460" s="46">
        <v>41</v>
      </c>
      <c r="B460" s="123" t="s">
        <v>1703</v>
      </c>
      <c r="C460" s="46">
        <v>70171800</v>
      </c>
      <c r="D460" s="375" t="s">
        <v>574</v>
      </c>
      <c r="E460" s="123" t="s">
        <v>1704</v>
      </c>
      <c r="F460" s="68" t="s">
        <v>1628</v>
      </c>
      <c r="G460" s="68">
        <v>45851</v>
      </c>
      <c r="H460" s="46" t="s">
        <v>1625</v>
      </c>
      <c r="I460" s="46" t="s">
        <v>8</v>
      </c>
      <c r="J460" s="46" t="s">
        <v>152</v>
      </c>
    </row>
    <row r="461" spans="1:10" ht="47.25" x14ac:dyDescent="0.25">
      <c r="A461" s="46">
        <v>42</v>
      </c>
      <c r="B461" s="46" t="s">
        <v>1705</v>
      </c>
      <c r="C461" s="46">
        <v>72152707</v>
      </c>
      <c r="D461" s="376" t="s">
        <v>1706</v>
      </c>
      <c r="E461" s="46" t="s">
        <v>1707</v>
      </c>
      <c r="F461" s="68" t="s">
        <v>1624</v>
      </c>
      <c r="G461" s="68">
        <v>46053</v>
      </c>
      <c r="H461" s="46" t="s">
        <v>1625</v>
      </c>
      <c r="I461" s="46" t="s">
        <v>8</v>
      </c>
      <c r="J461" s="46" t="s">
        <v>152</v>
      </c>
    </row>
    <row r="462" spans="1:10" ht="47.25" x14ac:dyDescent="0.25">
      <c r="A462" s="46">
        <v>43</v>
      </c>
      <c r="B462" s="337" t="s">
        <v>1708</v>
      </c>
      <c r="C462" s="46">
        <v>72152707</v>
      </c>
      <c r="D462" s="377" t="s">
        <v>1709</v>
      </c>
      <c r="E462" s="337" t="s">
        <v>1710</v>
      </c>
      <c r="F462" s="68" t="s">
        <v>1624</v>
      </c>
      <c r="G462" s="68">
        <v>46053</v>
      </c>
      <c r="H462" s="337" t="s">
        <v>1625</v>
      </c>
      <c r="I462" s="337" t="s">
        <v>8</v>
      </c>
      <c r="J462" s="337" t="s">
        <v>152</v>
      </c>
    </row>
    <row r="463" spans="1:10" ht="47.25" x14ac:dyDescent="0.25">
      <c r="A463" s="46">
        <v>44</v>
      </c>
      <c r="B463" s="123" t="s">
        <v>1711</v>
      </c>
      <c r="C463" s="46">
        <v>72152707</v>
      </c>
      <c r="D463" s="378" t="s">
        <v>1712</v>
      </c>
      <c r="E463" s="123" t="s">
        <v>1713</v>
      </c>
      <c r="F463" s="68" t="s">
        <v>1624</v>
      </c>
      <c r="G463" s="68">
        <v>46053</v>
      </c>
      <c r="H463" s="46" t="s">
        <v>1625</v>
      </c>
      <c r="I463" s="46" t="s">
        <v>8</v>
      </c>
      <c r="J463" s="46" t="s">
        <v>152</v>
      </c>
    </row>
    <row r="464" spans="1:10" ht="47.25" x14ac:dyDescent="0.25">
      <c r="A464" s="46">
        <v>45</v>
      </c>
      <c r="B464" s="46" t="s">
        <v>1714</v>
      </c>
      <c r="C464" s="46">
        <v>72152707</v>
      </c>
      <c r="D464" s="378" t="s">
        <v>575</v>
      </c>
      <c r="E464" s="46" t="s">
        <v>1715</v>
      </c>
      <c r="F464" s="68" t="s">
        <v>1624</v>
      </c>
      <c r="G464" s="68">
        <v>46053</v>
      </c>
      <c r="H464" s="46" t="s">
        <v>1625</v>
      </c>
      <c r="I464" s="46" t="s">
        <v>8</v>
      </c>
      <c r="J464" s="46" t="s">
        <v>152</v>
      </c>
    </row>
    <row r="465" spans="1:10" ht="47.25" x14ac:dyDescent="0.25">
      <c r="A465" s="46">
        <v>46</v>
      </c>
      <c r="B465" s="46" t="s">
        <v>1716</v>
      </c>
      <c r="C465" s="46">
        <v>72152707</v>
      </c>
      <c r="D465" s="378" t="s">
        <v>1717</v>
      </c>
      <c r="E465" s="46" t="s">
        <v>1718</v>
      </c>
      <c r="F465" s="68" t="s">
        <v>1719</v>
      </c>
      <c r="G465" s="68">
        <v>46053</v>
      </c>
      <c r="H465" s="46" t="s">
        <v>1625</v>
      </c>
      <c r="I465" s="46" t="s">
        <v>8</v>
      </c>
      <c r="J465" s="46" t="s">
        <v>152</v>
      </c>
    </row>
    <row r="466" spans="1:10" ht="47.25" x14ac:dyDescent="0.25">
      <c r="A466" s="46">
        <v>47</v>
      </c>
      <c r="B466" s="46" t="s">
        <v>1720</v>
      </c>
      <c r="C466" s="46">
        <v>72152707</v>
      </c>
      <c r="D466" s="378" t="s">
        <v>1721</v>
      </c>
      <c r="E466" s="46" t="s">
        <v>1722</v>
      </c>
      <c r="F466" s="68" t="s">
        <v>1719</v>
      </c>
      <c r="G466" s="68">
        <v>46053</v>
      </c>
      <c r="H466" s="46" t="s">
        <v>1625</v>
      </c>
      <c r="I466" s="46" t="s">
        <v>8</v>
      </c>
      <c r="J466" s="46" t="s">
        <v>152</v>
      </c>
    </row>
    <row r="467" spans="1:10" ht="47.25" x14ac:dyDescent="0.25">
      <c r="A467" s="46">
        <v>48</v>
      </c>
      <c r="B467" s="46" t="s">
        <v>1723</v>
      </c>
      <c r="C467" s="46">
        <v>72152707</v>
      </c>
      <c r="D467" s="378" t="s">
        <v>1724</v>
      </c>
      <c r="E467" s="379" t="s">
        <v>1725</v>
      </c>
      <c r="F467" s="68" t="s">
        <v>1719</v>
      </c>
      <c r="G467" s="68">
        <v>46053</v>
      </c>
      <c r="H467" s="46" t="s">
        <v>1625</v>
      </c>
      <c r="I467" s="46" t="s">
        <v>8</v>
      </c>
      <c r="J467" s="46" t="s">
        <v>152</v>
      </c>
    </row>
    <row r="468" spans="1:10" ht="94.5" x14ac:dyDescent="0.25">
      <c r="A468" s="46">
        <v>49</v>
      </c>
      <c r="B468" s="123" t="s">
        <v>1726</v>
      </c>
      <c r="C468" s="46">
        <v>72141205</v>
      </c>
      <c r="D468" s="378" t="s">
        <v>1727</v>
      </c>
      <c r="E468" s="123" t="s">
        <v>1728</v>
      </c>
      <c r="F468" s="68" t="s">
        <v>1729</v>
      </c>
      <c r="G468" s="68">
        <v>46053</v>
      </c>
      <c r="H468" s="46" t="s">
        <v>1625</v>
      </c>
      <c r="I468" s="46" t="s">
        <v>8</v>
      </c>
      <c r="J468" s="46" t="s">
        <v>152</v>
      </c>
    </row>
    <row r="469" spans="1:10" ht="84" customHeight="1" x14ac:dyDescent="0.25">
      <c r="A469" s="46">
        <v>50</v>
      </c>
      <c r="B469" s="46" t="s">
        <v>1730</v>
      </c>
      <c r="C469" s="46">
        <v>72141205</v>
      </c>
      <c r="D469" s="378" t="s">
        <v>1731</v>
      </c>
      <c r="E469" s="46" t="s">
        <v>1732</v>
      </c>
      <c r="F469" s="68" t="s">
        <v>1624</v>
      </c>
      <c r="G469" s="68">
        <v>46053</v>
      </c>
      <c r="H469" s="46" t="s">
        <v>1625</v>
      </c>
      <c r="I469" s="46" t="s">
        <v>8</v>
      </c>
      <c r="J469" s="46" t="s">
        <v>152</v>
      </c>
    </row>
    <row r="470" spans="1:10" ht="47.25" x14ac:dyDescent="0.25">
      <c r="A470" s="46">
        <v>51</v>
      </c>
      <c r="B470" s="46" t="s">
        <v>1733</v>
      </c>
      <c r="C470" s="46">
        <v>72141205</v>
      </c>
      <c r="D470" s="378" t="s">
        <v>1734</v>
      </c>
      <c r="E470" s="46" t="s">
        <v>1735</v>
      </c>
      <c r="F470" s="68" t="s">
        <v>1624</v>
      </c>
      <c r="G470" s="68">
        <v>46053</v>
      </c>
      <c r="H470" s="46" t="s">
        <v>1625</v>
      </c>
      <c r="I470" s="46" t="s">
        <v>8</v>
      </c>
      <c r="J470" s="46" t="s">
        <v>152</v>
      </c>
    </row>
    <row r="471" spans="1:10" ht="47.25" x14ac:dyDescent="0.25">
      <c r="A471" s="46">
        <v>52</v>
      </c>
      <c r="B471" s="46" t="s">
        <v>1736</v>
      </c>
      <c r="C471" s="46">
        <v>72152707</v>
      </c>
      <c r="D471" s="378" t="s">
        <v>1737</v>
      </c>
      <c r="E471" s="46" t="s">
        <v>1738</v>
      </c>
      <c r="F471" s="68" t="s">
        <v>1624</v>
      </c>
      <c r="G471" s="68">
        <v>46053</v>
      </c>
      <c r="H471" s="46" t="s">
        <v>1625</v>
      </c>
      <c r="I471" s="46" t="s">
        <v>8</v>
      </c>
      <c r="J471" s="46" t="s">
        <v>152</v>
      </c>
    </row>
    <row r="472" spans="1:10" ht="47.25" x14ac:dyDescent="0.25">
      <c r="A472" s="46">
        <v>53</v>
      </c>
      <c r="B472" s="46" t="s">
        <v>1739</v>
      </c>
      <c r="C472" s="46">
        <v>72152707</v>
      </c>
      <c r="D472" s="378" t="s">
        <v>1740</v>
      </c>
      <c r="E472" s="46" t="s">
        <v>1741</v>
      </c>
      <c r="F472" s="68" t="s">
        <v>1742</v>
      </c>
      <c r="G472" s="68">
        <v>46053</v>
      </c>
      <c r="H472" s="46" t="s">
        <v>1625</v>
      </c>
      <c r="I472" s="46" t="s">
        <v>8</v>
      </c>
      <c r="J472" s="46" t="s">
        <v>152</v>
      </c>
    </row>
    <row r="473" spans="1:10" ht="47.25" x14ac:dyDescent="0.25">
      <c r="A473" s="46">
        <v>54</v>
      </c>
      <c r="B473" s="46" t="s">
        <v>1743</v>
      </c>
      <c r="C473" s="46">
        <v>72152707</v>
      </c>
      <c r="D473" s="378" t="s">
        <v>1744</v>
      </c>
      <c r="E473" s="46" t="s">
        <v>1745</v>
      </c>
      <c r="F473" s="68" t="s">
        <v>1746</v>
      </c>
      <c r="G473" s="68">
        <v>46053</v>
      </c>
      <c r="H473" s="46" t="s">
        <v>1625</v>
      </c>
      <c r="I473" s="46" t="s">
        <v>8</v>
      </c>
      <c r="J473" s="46" t="s">
        <v>152</v>
      </c>
    </row>
    <row r="474" spans="1:10" ht="47.25" x14ac:dyDescent="0.25">
      <c r="A474" s="46">
        <v>55</v>
      </c>
      <c r="B474" s="123" t="s">
        <v>1747</v>
      </c>
      <c r="C474" s="46">
        <v>72152707</v>
      </c>
      <c r="D474" s="378" t="s">
        <v>1748</v>
      </c>
      <c r="E474" s="123" t="s">
        <v>1749</v>
      </c>
      <c r="F474" s="68" t="s">
        <v>1624</v>
      </c>
      <c r="G474" s="68">
        <v>46053</v>
      </c>
      <c r="H474" s="46" t="s">
        <v>1625</v>
      </c>
      <c r="I474" s="46" t="s">
        <v>8</v>
      </c>
      <c r="J474" s="46" t="s">
        <v>152</v>
      </c>
    </row>
    <row r="475" spans="1:10" ht="47.25" x14ac:dyDescent="0.25">
      <c r="A475" s="46">
        <v>56</v>
      </c>
      <c r="B475" s="46" t="s">
        <v>1750</v>
      </c>
      <c r="C475" s="46">
        <v>72152707</v>
      </c>
      <c r="D475" s="380" t="s">
        <v>1751</v>
      </c>
      <c r="E475" s="46" t="s">
        <v>1752</v>
      </c>
      <c r="F475" s="68" t="s">
        <v>1729</v>
      </c>
      <c r="G475" s="68">
        <v>46053</v>
      </c>
      <c r="H475" s="46" t="s">
        <v>1625</v>
      </c>
      <c r="I475" s="46" t="s">
        <v>8</v>
      </c>
      <c r="J475" s="46" t="s">
        <v>152</v>
      </c>
    </row>
    <row r="476" spans="1:10" ht="63" x14ac:dyDescent="0.25">
      <c r="A476" s="46">
        <v>57</v>
      </c>
      <c r="B476" s="46" t="s">
        <v>1753</v>
      </c>
      <c r="C476" s="46">
        <v>72141205</v>
      </c>
      <c r="D476" s="380" t="s">
        <v>1754</v>
      </c>
      <c r="E476" s="46" t="s">
        <v>1755</v>
      </c>
      <c r="F476" s="68" t="s">
        <v>1729</v>
      </c>
      <c r="G476" s="68">
        <v>46053</v>
      </c>
      <c r="H476" s="46" t="s">
        <v>1625</v>
      </c>
      <c r="I476" s="46" t="s">
        <v>8</v>
      </c>
      <c r="J476" s="46" t="s">
        <v>152</v>
      </c>
    </row>
    <row r="477" spans="1:10" ht="47.25" x14ac:dyDescent="0.25">
      <c r="A477" s="46">
        <v>58</v>
      </c>
      <c r="B477" s="46" t="s">
        <v>1756</v>
      </c>
      <c r="C477" s="46">
        <v>70171800</v>
      </c>
      <c r="D477" s="378" t="s">
        <v>1757</v>
      </c>
      <c r="E477" s="46" t="s">
        <v>1758</v>
      </c>
      <c r="F477" s="68" t="s">
        <v>1759</v>
      </c>
      <c r="G477" s="68">
        <v>46078</v>
      </c>
      <c r="H477" s="46" t="s">
        <v>1625</v>
      </c>
      <c r="I477" s="46" t="s">
        <v>8</v>
      </c>
      <c r="J477" s="46" t="s">
        <v>152</v>
      </c>
    </row>
    <row r="478" spans="1:10" ht="110.25" x14ac:dyDescent="0.25">
      <c r="A478" s="46">
        <v>59</v>
      </c>
      <c r="B478" s="46" t="s">
        <v>1760</v>
      </c>
      <c r="C478" s="46">
        <v>72141205</v>
      </c>
      <c r="D478" s="66" t="s">
        <v>576</v>
      </c>
      <c r="E478" s="46" t="s">
        <v>1761</v>
      </c>
      <c r="F478" s="68" t="s">
        <v>1746</v>
      </c>
      <c r="G478" s="68">
        <v>46053</v>
      </c>
      <c r="H478" s="46" t="s">
        <v>1625</v>
      </c>
      <c r="I478" s="46" t="s">
        <v>8</v>
      </c>
      <c r="J478" s="46" t="s">
        <v>152</v>
      </c>
    </row>
    <row r="479" spans="1:10" ht="47.25" x14ac:dyDescent="0.25">
      <c r="A479" s="46">
        <v>60</v>
      </c>
      <c r="B479" s="46" t="s">
        <v>1730</v>
      </c>
      <c r="C479" s="46">
        <v>72152707</v>
      </c>
      <c r="D479" s="66" t="s">
        <v>1762</v>
      </c>
      <c r="E479" s="46" t="s">
        <v>1763</v>
      </c>
      <c r="F479" s="68" t="s">
        <v>1759</v>
      </c>
      <c r="G479" s="68">
        <v>46078</v>
      </c>
      <c r="H479" s="46" t="s">
        <v>1625</v>
      </c>
      <c r="I479" s="123" t="s">
        <v>1764</v>
      </c>
      <c r="J479" s="46" t="s">
        <v>152</v>
      </c>
    </row>
    <row r="480" spans="1:10" ht="78.75" x14ac:dyDescent="0.25">
      <c r="A480" s="46">
        <v>61</v>
      </c>
      <c r="B480" s="46" t="s">
        <v>1765</v>
      </c>
      <c r="C480" s="46">
        <v>72152707</v>
      </c>
      <c r="D480" s="66" t="s">
        <v>1766</v>
      </c>
      <c r="E480" s="46" t="s">
        <v>1767</v>
      </c>
      <c r="F480" s="68" t="s">
        <v>1759</v>
      </c>
      <c r="G480" s="68">
        <v>46078</v>
      </c>
      <c r="H480" s="46" t="s">
        <v>1625</v>
      </c>
      <c r="I480" s="123" t="s">
        <v>1764</v>
      </c>
      <c r="J480" s="46" t="s">
        <v>152</v>
      </c>
    </row>
    <row r="481" spans="1:10" ht="63" x14ac:dyDescent="0.25">
      <c r="A481" s="46">
        <v>62</v>
      </c>
      <c r="B481" s="46" t="s">
        <v>1768</v>
      </c>
      <c r="C481" s="46">
        <v>72152707</v>
      </c>
      <c r="D481" s="66" t="s">
        <v>1769</v>
      </c>
      <c r="E481" s="46" t="s">
        <v>1770</v>
      </c>
      <c r="F481" s="68" t="s">
        <v>1759</v>
      </c>
      <c r="G481" s="68">
        <v>46078</v>
      </c>
      <c r="H481" s="46" t="s">
        <v>1625</v>
      </c>
      <c r="I481" s="123" t="s">
        <v>1764</v>
      </c>
      <c r="J481" s="46" t="s">
        <v>152</v>
      </c>
    </row>
    <row r="482" spans="1:10" ht="94.5" x14ac:dyDescent="0.25">
      <c r="A482" s="46">
        <v>63</v>
      </c>
      <c r="B482" s="46" t="s">
        <v>1771</v>
      </c>
      <c r="C482" s="46">
        <v>72141205</v>
      </c>
      <c r="D482" s="66" t="s">
        <v>1772</v>
      </c>
      <c r="E482" s="46" t="s">
        <v>1773</v>
      </c>
      <c r="F482" s="68" t="s">
        <v>1759</v>
      </c>
      <c r="G482" s="68">
        <v>46078</v>
      </c>
      <c r="H482" s="46" t="s">
        <v>1625</v>
      </c>
      <c r="I482" s="123" t="s">
        <v>1764</v>
      </c>
      <c r="J482" s="46" t="s">
        <v>152</v>
      </c>
    </row>
    <row r="483" spans="1:10" ht="110.25" x14ac:dyDescent="0.25">
      <c r="A483" s="46">
        <v>64</v>
      </c>
      <c r="B483" s="46" t="s">
        <v>1774</v>
      </c>
      <c r="C483" s="46">
        <v>72152707</v>
      </c>
      <c r="D483" s="66" t="s">
        <v>1775</v>
      </c>
      <c r="E483" s="46" t="s">
        <v>1776</v>
      </c>
      <c r="F483" s="68" t="s">
        <v>1759</v>
      </c>
      <c r="G483" s="68">
        <v>46078</v>
      </c>
      <c r="H483" s="46" t="s">
        <v>1625</v>
      </c>
      <c r="I483" s="123" t="s">
        <v>1764</v>
      </c>
      <c r="J483" s="46" t="s">
        <v>152</v>
      </c>
    </row>
    <row r="484" spans="1:10" ht="47.25" x14ac:dyDescent="0.25">
      <c r="A484" s="46">
        <v>65</v>
      </c>
      <c r="B484" s="46" t="s">
        <v>1777</v>
      </c>
      <c r="C484" s="46">
        <v>72152707</v>
      </c>
      <c r="D484" s="66" t="s">
        <v>1778</v>
      </c>
      <c r="E484" s="46" t="s">
        <v>1779</v>
      </c>
      <c r="F484" s="68" t="s">
        <v>1759</v>
      </c>
      <c r="G484" s="68">
        <v>46078</v>
      </c>
      <c r="H484" s="46" t="s">
        <v>1625</v>
      </c>
      <c r="I484" s="123" t="s">
        <v>1764</v>
      </c>
      <c r="J484" s="46" t="s">
        <v>152</v>
      </c>
    </row>
    <row r="485" spans="1:10" ht="47.25" x14ac:dyDescent="0.25">
      <c r="A485" s="46">
        <v>66</v>
      </c>
      <c r="B485" s="46" t="s">
        <v>1780</v>
      </c>
      <c r="C485" s="46">
        <v>72141205</v>
      </c>
      <c r="D485" s="66" t="s">
        <v>1781</v>
      </c>
      <c r="E485" s="46" t="s">
        <v>1782</v>
      </c>
      <c r="F485" s="68" t="s">
        <v>1759</v>
      </c>
      <c r="G485" s="68">
        <v>46078</v>
      </c>
      <c r="H485" s="46" t="s">
        <v>1625</v>
      </c>
      <c r="I485" s="123" t="s">
        <v>1764</v>
      </c>
      <c r="J485" s="46" t="s">
        <v>152</v>
      </c>
    </row>
    <row r="486" spans="1:10" ht="78.75" x14ac:dyDescent="0.25">
      <c r="A486" s="46">
        <v>67</v>
      </c>
      <c r="B486" s="46" t="s">
        <v>1783</v>
      </c>
      <c r="C486" s="46">
        <v>72152707</v>
      </c>
      <c r="D486" s="66" t="s">
        <v>1784</v>
      </c>
      <c r="E486" s="46" t="s">
        <v>1785</v>
      </c>
      <c r="F486" s="68" t="s">
        <v>1759</v>
      </c>
      <c r="G486" s="68">
        <v>46078</v>
      </c>
      <c r="H486" s="46" t="s">
        <v>1625</v>
      </c>
      <c r="I486" s="123" t="s">
        <v>1764</v>
      </c>
      <c r="J486" s="46" t="s">
        <v>152</v>
      </c>
    </row>
    <row r="487" spans="1:10" ht="78.75" x14ac:dyDescent="0.25">
      <c r="A487" s="46">
        <v>68</v>
      </c>
      <c r="B487" s="46" t="s">
        <v>1786</v>
      </c>
      <c r="C487" s="46">
        <v>70171800</v>
      </c>
      <c r="D487" s="66" t="s">
        <v>1787</v>
      </c>
      <c r="E487" s="46" t="s">
        <v>1788</v>
      </c>
      <c r="F487" s="68" t="s">
        <v>1759</v>
      </c>
      <c r="G487" s="68">
        <v>46078</v>
      </c>
      <c r="H487" s="46" t="s">
        <v>1625</v>
      </c>
      <c r="I487" s="123" t="s">
        <v>1764</v>
      </c>
      <c r="J487" s="46" t="s">
        <v>152</v>
      </c>
    </row>
    <row r="488" spans="1:10" ht="94.5" x14ac:dyDescent="0.25">
      <c r="A488" s="46">
        <v>69</v>
      </c>
      <c r="B488" s="46" t="s">
        <v>1789</v>
      </c>
      <c r="C488" s="46">
        <v>70171800</v>
      </c>
      <c r="D488" s="66" t="s">
        <v>1790</v>
      </c>
      <c r="E488" s="46" t="s">
        <v>1791</v>
      </c>
      <c r="F488" s="68" t="s">
        <v>1759</v>
      </c>
      <c r="G488" s="68">
        <v>46078</v>
      </c>
      <c r="H488" s="46" t="s">
        <v>1625</v>
      </c>
      <c r="I488" s="123" t="s">
        <v>1764</v>
      </c>
      <c r="J488" s="46" t="s">
        <v>152</v>
      </c>
    </row>
    <row r="489" spans="1:10" ht="63" x14ac:dyDescent="0.25">
      <c r="A489" s="46">
        <v>70</v>
      </c>
      <c r="B489" s="46" t="s">
        <v>1792</v>
      </c>
      <c r="C489" s="46">
        <v>72141205</v>
      </c>
      <c r="D489" s="66" t="s">
        <v>1793</v>
      </c>
      <c r="E489" s="123" t="s">
        <v>1794</v>
      </c>
      <c r="F489" s="68" t="s">
        <v>1759</v>
      </c>
      <c r="G489" s="68">
        <v>46078</v>
      </c>
      <c r="H489" s="46" t="s">
        <v>1625</v>
      </c>
      <c r="I489" s="123" t="s">
        <v>1764</v>
      </c>
      <c r="J489" s="46" t="s">
        <v>152</v>
      </c>
    </row>
    <row r="490" spans="1:10" ht="20.25" x14ac:dyDescent="0.3">
      <c r="A490" s="184"/>
      <c r="B490" s="178"/>
      <c r="C490" s="381"/>
      <c r="D490" s="190"/>
      <c r="E490" s="183"/>
      <c r="F490" s="183"/>
      <c r="G490" s="178"/>
      <c r="H490" s="184"/>
      <c r="I490" s="184"/>
      <c r="J490" s="184"/>
    </row>
    <row r="491" spans="1:10" ht="20.25" x14ac:dyDescent="0.3">
      <c r="A491" s="184"/>
      <c r="B491" s="184"/>
      <c r="C491" s="381"/>
      <c r="D491" s="190"/>
      <c r="E491" s="183"/>
      <c r="F491" s="183"/>
      <c r="G491" s="178"/>
      <c r="H491" s="184"/>
      <c r="I491" s="184"/>
      <c r="J491" s="184"/>
    </row>
    <row r="492" spans="1:10" ht="34.5" customHeight="1" x14ac:dyDescent="0.3">
      <c r="A492" s="209"/>
      <c r="B492" s="213"/>
      <c r="C492" s="382" t="s">
        <v>92</v>
      </c>
      <c r="D492" s="210"/>
      <c r="E492" s="212"/>
      <c r="F492" s="212"/>
      <c r="G492" s="209"/>
      <c r="H492" s="209"/>
      <c r="I492" s="209"/>
      <c r="J492" s="209"/>
    </row>
    <row r="493" spans="1:10" ht="47.25" x14ac:dyDescent="0.25">
      <c r="A493" s="383">
        <v>1</v>
      </c>
      <c r="B493" s="46" t="s">
        <v>537</v>
      </c>
      <c r="C493" s="46">
        <v>70171800</v>
      </c>
      <c r="D493" s="66" t="s">
        <v>1795</v>
      </c>
      <c r="E493" s="46" t="s">
        <v>1796</v>
      </c>
      <c r="F493" s="68" t="s">
        <v>1797</v>
      </c>
      <c r="G493" s="68">
        <v>45657</v>
      </c>
      <c r="H493" s="46" t="s">
        <v>766</v>
      </c>
      <c r="I493" s="46" t="s">
        <v>1798</v>
      </c>
      <c r="J493" s="46" t="s">
        <v>152</v>
      </c>
    </row>
    <row r="494" spans="1:10" ht="78.75" x14ac:dyDescent="0.25">
      <c r="A494" s="383">
        <v>2</v>
      </c>
      <c r="B494" s="44" t="s">
        <v>538</v>
      </c>
      <c r="C494" s="46">
        <v>70171803</v>
      </c>
      <c r="D494" s="66" t="s">
        <v>1799</v>
      </c>
      <c r="E494" s="100" t="s">
        <v>153</v>
      </c>
      <c r="F494" s="68" t="s">
        <v>1800</v>
      </c>
      <c r="G494" s="68">
        <v>45869</v>
      </c>
      <c r="H494" s="46" t="s">
        <v>1801</v>
      </c>
      <c r="I494" s="46" t="s">
        <v>151</v>
      </c>
      <c r="J494" s="46" t="s">
        <v>152</v>
      </c>
    </row>
    <row r="495" spans="1:10" ht="47.25" x14ac:dyDescent="0.25">
      <c r="A495" s="383">
        <v>3</v>
      </c>
      <c r="B495" s="44" t="s">
        <v>538</v>
      </c>
      <c r="C495" s="46">
        <v>70171700</v>
      </c>
      <c r="D495" s="66" t="s">
        <v>1802</v>
      </c>
      <c r="E495" s="46" t="s">
        <v>1803</v>
      </c>
      <c r="F495" s="68" t="s">
        <v>1804</v>
      </c>
      <c r="G495" s="68">
        <v>45596</v>
      </c>
      <c r="H495" s="46" t="s">
        <v>1805</v>
      </c>
      <c r="I495" s="46" t="s">
        <v>1798</v>
      </c>
      <c r="J495" s="46" t="s">
        <v>7</v>
      </c>
    </row>
    <row r="496" spans="1:10" ht="204.75" x14ac:dyDescent="0.25">
      <c r="A496" s="383">
        <v>4</v>
      </c>
      <c r="B496" s="46" t="s">
        <v>539</v>
      </c>
      <c r="C496" s="46">
        <v>72141205</v>
      </c>
      <c r="D496" s="66" t="s">
        <v>1847</v>
      </c>
      <c r="E496" s="46" t="s">
        <v>1806</v>
      </c>
      <c r="F496" s="68" t="s">
        <v>1807</v>
      </c>
      <c r="G496" s="68"/>
      <c r="H496" s="46" t="s">
        <v>150</v>
      </c>
      <c r="I496" s="46" t="s">
        <v>154</v>
      </c>
      <c r="J496" s="46" t="s">
        <v>155</v>
      </c>
    </row>
    <row r="497" spans="1:10" ht="15.75" x14ac:dyDescent="0.25">
      <c r="A497" s="383"/>
      <c r="B497" s="46"/>
      <c r="C497" s="46"/>
      <c r="D497" s="66"/>
      <c r="E497" s="46"/>
      <c r="F497" s="68"/>
      <c r="G497" s="68"/>
      <c r="H497" s="46"/>
      <c r="I497" s="46"/>
      <c r="J497" s="46"/>
    </row>
    <row r="498" spans="1:10" ht="63" x14ac:dyDescent="0.25">
      <c r="A498" s="383">
        <v>1</v>
      </c>
      <c r="B498" s="44" t="s">
        <v>1808</v>
      </c>
      <c r="C498" s="46">
        <v>70171700</v>
      </c>
      <c r="D498" s="66" t="s">
        <v>1809</v>
      </c>
      <c r="E498" s="100" t="s">
        <v>1810</v>
      </c>
      <c r="F498" s="68" t="s">
        <v>2453</v>
      </c>
      <c r="G498" s="68" t="s">
        <v>1811</v>
      </c>
      <c r="H498" s="44" t="s">
        <v>1812</v>
      </c>
      <c r="I498" s="46" t="s">
        <v>1813</v>
      </c>
      <c r="J498" s="46" t="s">
        <v>152</v>
      </c>
    </row>
    <row r="499" spans="1:10" ht="63" x14ac:dyDescent="0.25">
      <c r="A499" s="383">
        <v>2</v>
      </c>
      <c r="B499" s="44" t="s">
        <v>1814</v>
      </c>
      <c r="C499" s="46">
        <v>70171700</v>
      </c>
      <c r="D499" s="66" t="s">
        <v>1815</v>
      </c>
      <c r="E499" s="100" t="s">
        <v>1816</v>
      </c>
      <c r="F499" s="68" t="s">
        <v>2454</v>
      </c>
      <c r="G499" s="68" t="s">
        <v>1817</v>
      </c>
      <c r="H499" s="44" t="s">
        <v>1818</v>
      </c>
      <c r="I499" s="46" t="s">
        <v>1819</v>
      </c>
      <c r="J499" s="46" t="s">
        <v>1820</v>
      </c>
    </row>
    <row r="500" spans="1:10" ht="78.75" x14ac:dyDescent="0.25">
      <c r="A500" s="383">
        <v>3</v>
      </c>
      <c r="B500" s="44" t="s">
        <v>1821</v>
      </c>
      <c r="C500" s="46">
        <v>70171700</v>
      </c>
      <c r="D500" s="66" t="s">
        <v>1822</v>
      </c>
      <c r="E500" s="100" t="s">
        <v>1823</v>
      </c>
      <c r="F500" s="68" t="s">
        <v>2455</v>
      </c>
      <c r="G500" s="68">
        <v>45681</v>
      </c>
      <c r="H500" s="44" t="s">
        <v>1812</v>
      </c>
      <c r="I500" s="46" t="s">
        <v>1813</v>
      </c>
      <c r="J500" s="46" t="s">
        <v>152</v>
      </c>
    </row>
    <row r="501" spans="1:10" ht="63" x14ac:dyDescent="0.25">
      <c r="A501" s="383">
        <v>4</v>
      </c>
      <c r="B501" s="44" t="s">
        <v>1824</v>
      </c>
      <c r="C501" s="46">
        <v>70171700</v>
      </c>
      <c r="D501" s="375" t="s">
        <v>1825</v>
      </c>
      <c r="E501" s="100" t="s">
        <v>1826</v>
      </c>
      <c r="F501" s="68" t="s">
        <v>2456</v>
      </c>
      <c r="G501" s="68" t="s">
        <v>7</v>
      </c>
      <c r="H501" s="44" t="s">
        <v>7</v>
      </c>
      <c r="I501" s="46" t="s">
        <v>1827</v>
      </c>
      <c r="J501" s="46" t="s">
        <v>1820</v>
      </c>
    </row>
    <row r="502" spans="1:10" ht="78.75" x14ac:dyDescent="0.25">
      <c r="A502" s="383">
        <v>5</v>
      </c>
      <c r="B502" s="44" t="s">
        <v>1828</v>
      </c>
      <c r="C502" s="46">
        <v>70171700</v>
      </c>
      <c r="D502" s="66" t="s">
        <v>1829</v>
      </c>
      <c r="E502" s="100" t="s">
        <v>1830</v>
      </c>
      <c r="F502" s="68" t="s">
        <v>2457</v>
      </c>
      <c r="G502" s="68">
        <v>45687</v>
      </c>
      <c r="H502" s="44" t="s">
        <v>1831</v>
      </c>
      <c r="I502" s="46" t="s">
        <v>1819</v>
      </c>
      <c r="J502" s="46" t="s">
        <v>1820</v>
      </c>
    </row>
    <row r="503" spans="1:10" ht="47.25" x14ac:dyDescent="0.25">
      <c r="A503" s="383">
        <v>6</v>
      </c>
      <c r="B503" s="44" t="s">
        <v>1832</v>
      </c>
      <c r="C503" s="46">
        <v>70171700</v>
      </c>
      <c r="D503" s="66" t="s">
        <v>1833</v>
      </c>
      <c r="E503" s="100" t="s">
        <v>1834</v>
      </c>
      <c r="F503" s="68" t="s">
        <v>2458</v>
      </c>
      <c r="G503" s="68">
        <v>46052</v>
      </c>
      <c r="H503" s="44" t="s">
        <v>1831</v>
      </c>
      <c r="I503" s="46" t="s">
        <v>1819</v>
      </c>
      <c r="J503" s="46" t="s">
        <v>152</v>
      </c>
    </row>
    <row r="504" spans="1:10" ht="31.5" x14ac:dyDescent="0.25">
      <c r="A504" s="383">
        <v>7</v>
      </c>
      <c r="B504" s="44" t="s">
        <v>1835</v>
      </c>
      <c r="C504" s="46">
        <v>70171700</v>
      </c>
      <c r="D504" s="66" t="s">
        <v>1836</v>
      </c>
      <c r="E504" s="100" t="s">
        <v>1837</v>
      </c>
      <c r="F504" s="68">
        <v>45687</v>
      </c>
      <c r="G504" s="68">
        <v>46417</v>
      </c>
      <c r="H504" s="44" t="s">
        <v>156</v>
      </c>
      <c r="I504" s="46" t="s">
        <v>154</v>
      </c>
      <c r="J504" s="46" t="s">
        <v>152</v>
      </c>
    </row>
    <row r="505" spans="1:10" ht="47.25" x14ac:dyDescent="0.25">
      <c r="A505" s="383">
        <v>8</v>
      </c>
      <c r="B505" s="44" t="s">
        <v>1838</v>
      </c>
      <c r="C505" s="46">
        <v>70171700</v>
      </c>
      <c r="D505" s="66" t="s">
        <v>1839</v>
      </c>
      <c r="E505" s="100" t="s">
        <v>1840</v>
      </c>
      <c r="F505" s="68">
        <v>45687</v>
      </c>
      <c r="G505" s="68">
        <v>46782</v>
      </c>
      <c r="H505" s="44" t="s">
        <v>1831</v>
      </c>
      <c r="I505" s="46" t="s">
        <v>154</v>
      </c>
      <c r="J505" s="46" t="s">
        <v>152</v>
      </c>
    </row>
    <row r="506" spans="1:10" ht="47.25" x14ac:dyDescent="0.25">
      <c r="A506" s="383">
        <v>9</v>
      </c>
      <c r="B506" s="44" t="s">
        <v>1841</v>
      </c>
      <c r="C506" s="46">
        <v>70171700</v>
      </c>
      <c r="D506" s="66" t="s">
        <v>1842</v>
      </c>
      <c r="E506" s="100" t="s">
        <v>1843</v>
      </c>
      <c r="F506" s="68">
        <v>45775</v>
      </c>
      <c r="G506" s="68">
        <v>46871</v>
      </c>
      <c r="H506" s="44" t="s">
        <v>1831</v>
      </c>
      <c r="I506" s="46" t="s">
        <v>154</v>
      </c>
      <c r="J506" s="46" t="s">
        <v>152</v>
      </c>
    </row>
    <row r="507" spans="1:10" ht="31.5" x14ac:dyDescent="0.25">
      <c r="A507" s="383">
        <v>10</v>
      </c>
      <c r="B507" s="44" t="s">
        <v>1844</v>
      </c>
      <c r="C507" s="46">
        <v>70171700</v>
      </c>
      <c r="D507" s="375" t="s">
        <v>1845</v>
      </c>
      <c r="E507" s="100" t="s">
        <v>1846</v>
      </c>
      <c r="F507" s="68">
        <v>45626</v>
      </c>
      <c r="G507" s="68">
        <v>46387</v>
      </c>
      <c r="H507" s="44" t="s">
        <v>156</v>
      </c>
      <c r="I507" s="46" t="s">
        <v>154</v>
      </c>
      <c r="J507" s="46" t="s">
        <v>152</v>
      </c>
    </row>
    <row r="508" spans="1:10" ht="20.25" x14ac:dyDescent="0.3">
      <c r="A508" s="184"/>
      <c r="B508" s="178"/>
      <c r="C508" s="381"/>
      <c r="D508" s="384"/>
      <c r="E508" s="183"/>
      <c r="F508" s="183"/>
      <c r="G508" s="184"/>
      <c r="H508" s="184"/>
      <c r="I508" s="184"/>
      <c r="J508" s="184"/>
    </row>
    <row r="509" spans="1:10" ht="20.25" x14ac:dyDescent="0.3">
      <c r="A509" s="184"/>
      <c r="B509" s="178"/>
      <c r="C509" s="381"/>
      <c r="D509" s="181"/>
      <c r="E509" s="183"/>
      <c r="F509" s="183"/>
      <c r="G509" s="184"/>
      <c r="H509" s="184"/>
      <c r="I509" s="184"/>
      <c r="J509" s="184"/>
    </row>
    <row r="510" spans="1:10" ht="20.25" x14ac:dyDescent="0.3">
      <c r="A510" s="184"/>
      <c r="B510" s="178"/>
      <c r="C510" s="381"/>
      <c r="D510" s="181"/>
      <c r="E510" s="183"/>
      <c r="F510" s="183"/>
      <c r="G510" s="184"/>
      <c r="H510" s="184"/>
      <c r="I510" s="184"/>
      <c r="J510" s="184"/>
    </row>
    <row r="511" spans="1:10" ht="20.25" x14ac:dyDescent="0.3">
      <c r="A511" s="184"/>
      <c r="B511" s="178"/>
      <c r="C511" s="381"/>
      <c r="D511" s="384"/>
      <c r="E511" s="183"/>
      <c r="F511" s="183"/>
      <c r="G511" s="184"/>
      <c r="H511" s="184"/>
      <c r="I511" s="184"/>
      <c r="J511" s="184"/>
    </row>
  </sheetData>
  <mergeCells count="2">
    <mergeCell ref="B8:C8"/>
    <mergeCell ref="C2:I2"/>
  </mergeCells>
  <pageMargins left="0.70866141732283472" right="0.70866141732283472" top="0.74803149606299213" bottom="0.74803149606299213" header="0.31496062992125984" footer="0.31496062992125984"/>
  <pageSetup paperSize="5" scale="50" orientation="landscape" r:id="rId1"/>
  <rowBreaks count="14" manualBreakCount="14">
    <brk id="37" max="9" man="1"/>
    <brk id="73" max="9" man="1"/>
    <brk id="94" max="9" man="1"/>
    <brk id="134" max="9" man="1"/>
    <brk id="161" max="9" man="1"/>
    <brk id="201" max="9" man="1"/>
    <brk id="241" max="9" man="1"/>
    <brk id="271" max="9" man="1"/>
    <brk id="317" max="9" man="1"/>
    <brk id="349" max="9" man="1"/>
    <brk id="379" max="9" man="1"/>
    <brk id="418" max="9" man="1"/>
    <brk id="477" max="9" man="1"/>
    <brk id="491" max="9" man="1"/>
  </rowBreaks>
  <colBreaks count="1" manualBreakCount="1">
    <brk id="10" max="57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4"/>
  <sheetViews>
    <sheetView zoomScale="80" zoomScaleNormal="80" zoomScaleSheetLayoutView="80" zoomScalePageLayoutView="70" workbookViewId="0">
      <selection activeCell="D32" sqref="D32"/>
    </sheetView>
  </sheetViews>
  <sheetFormatPr defaultColWidth="9.140625" defaultRowHeight="15" x14ac:dyDescent="0.25"/>
  <cols>
    <col min="1" max="1" width="17.7109375" style="50" customWidth="1"/>
    <col min="2" max="2" width="23.140625" style="50" customWidth="1"/>
    <col min="3" max="3" width="26" style="59" customWidth="1"/>
    <col min="4" max="4" width="37.85546875" style="59" customWidth="1"/>
    <col min="5" max="5" width="57.140625" style="50" customWidth="1"/>
    <col min="6" max="6" width="23.28515625" style="50" customWidth="1"/>
    <col min="7" max="7" width="23.140625" style="50" customWidth="1"/>
    <col min="8" max="8" width="22.42578125" style="50" customWidth="1"/>
    <col min="9" max="9" width="20.5703125" style="50" customWidth="1"/>
    <col min="10" max="10" width="24.140625" style="50" customWidth="1"/>
    <col min="11" max="16384" width="9.140625" style="50"/>
  </cols>
  <sheetData>
    <row r="1" spans="1:10" ht="27.75" x14ac:dyDescent="0.4">
      <c r="A1" s="76"/>
      <c r="B1" s="76"/>
      <c r="C1" s="77" t="s">
        <v>23</v>
      </c>
      <c r="D1" s="78"/>
      <c r="E1" s="79"/>
      <c r="F1" s="79"/>
      <c r="G1" s="79"/>
      <c r="H1" s="79"/>
      <c r="I1" s="79"/>
    </row>
    <row r="2" spans="1:10" ht="27.75" x14ac:dyDescent="0.4">
      <c r="A2" s="76"/>
      <c r="B2" s="76"/>
      <c r="C2" s="78"/>
      <c r="D2" s="78"/>
      <c r="E2" s="76"/>
      <c r="F2" s="76"/>
      <c r="G2" s="76"/>
      <c r="H2" s="76"/>
      <c r="I2" s="76"/>
    </row>
    <row r="3" spans="1:10" ht="36.75" customHeight="1" x14ac:dyDescent="0.4">
      <c r="A3" s="76"/>
      <c r="B3" s="80"/>
      <c r="C3" s="81" t="s">
        <v>2033</v>
      </c>
      <c r="D3" s="78"/>
      <c r="E3" s="80"/>
      <c r="F3" s="80"/>
      <c r="G3" s="80"/>
      <c r="H3" s="80"/>
      <c r="I3" s="80"/>
    </row>
    <row r="4" spans="1:10" ht="29.25" customHeight="1" x14ac:dyDescent="0.4">
      <c r="A4" s="76"/>
      <c r="B4" s="417" t="s">
        <v>2447</v>
      </c>
      <c r="C4" s="417"/>
      <c r="D4" s="417"/>
      <c r="E4" s="417"/>
      <c r="F4" s="417"/>
      <c r="G4" s="417"/>
      <c r="H4" s="417"/>
      <c r="I4" s="417"/>
    </row>
    <row r="5" spans="1:10" ht="109.5" customHeight="1" x14ac:dyDescent="0.35">
      <c r="A5" s="82" t="s">
        <v>0</v>
      </c>
      <c r="B5" s="82" t="s">
        <v>1</v>
      </c>
      <c r="C5" s="83" t="s">
        <v>1864</v>
      </c>
      <c r="D5" s="83" t="s">
        <v>2</v>
      </c>
      <c r="E5" s="83" t="s">
        <v>3</v>
      </c>
      <c r="F5" s="83" t="s">
        <v>4</v>
      </c>
      <c r="G5" s="83" t="s">
        <v>10</v>
      </c>
      <c r="H5" s="83" t="s">
        <v>11</v>
      </c>
      <c r="I5" s="83" t="s">
        <v>5</v>
      </c>
      <c r="J5" s="83" t="s">
        <v>6</v>
      </c>
    </row>
    <row r="6" spans="1:10" ht="39" customHeight="1" x14ac:dyDescent="0.3">
      <c r="A6" s="84"/>
      <c r="B6" s="85" t="s">
        <v>116</v>
      </c>
      <c r="C6" s="85"/>
      <c r="D6" s="85"/>
      <c r="E6" s="85"/>
      <c r="F6" s="85"/>
      <c r="G6" s="85"/>
      <c r="H6" s="85"/>
      <c r="I6" s="85"/>
      <c r="J6" s="85"/>
    </row>
    <row r="7" spans="1:10" ht="39" customHeight="1" x14ac:dyDescent="0.3">
      <c r="A7" s="84"/>
      <c r="B7" s="85" t="s">
        <v>2084</v>
      </c>
      <c r="C7" s="85"/>
      <c r="D7" s="85"/>
      <c r="E7" s="85"/>
      <c r="F7" s="85"/>
      <c r="G7" s="85"/>
      <c r="H7" s="85"/>
      <c r="I7" s="85"/>
      <c r="J7" s="85"/>
    </row>
    <row r="8" spans="1:10" ht="104.25" customHeight="1" x14ac:dyDescent="0.25">
      <c r="A8" s="86">
        <v>1</v>
      </c>
      <c r="B8" s="87" t="s">
        <v>768</v>
      </c>
      <c r="C8" s="46">
        <v>25100000</v>
      </c>
      <c r="D8" s="66" t="s">
        <v>2085</v>
      </c>
      <c r="E8" s="46" t="s">
        <v>2088</v>
      </c>
      <c r="F8" s="88"/>
      <c r="G8" s="89">
        <v>45658</v>
      </c>
      <c r="H8" s="44" t="s">
        <v>36</v>
      </c>
      <c r="I8" s="44" t="s">
        <v>2075</v>
      </c>
      <c r="J8" s="87" t="s">
        <v>2076</v>
      </c>
    </row>
    <row r="9" spans="1:10" ht="39" customHeight="1" x14ac:dyDescent="0.25">
      <c r="A9" s="90">
        <v>2</v>
      </c>
      <c r="B9" s="87" t="s">
        <v>768</v>
      </c>
      <c r="C9" s="46">
        <v>80131500</v>
      </c>
      <c r="D9" s="66" t="s">
        <v>2086</v>
      </c>
      <c r="E9" s="46" t="s">
        <v>2089</v>
      </c>
      <c r="F9" s="88"/>
      <c r="G9" s="89">
        <v>45809</v>
      </c>
      <c r="H9" s="44" t="s">
        <v>2093</v>
      </c>
      <c r="I9" s="44" t="s">
        <v>56</v>
      </c>
      <c r="J9" s="87" t="s">
        <v>2076</v>
      </c>
    </row>
    <row r="10" spans="1:10" ht="39" customHeight="1" x14ac:dyDescent="0.25">
      <c r="A10" s="90">
        <v>3</v>
      </c>
      <c r="B10" s="87" t="s">
        <v>768</v>
      </c>
      <c r="C10" s="46">
        <v>76110000</v>
      </c>
      <c r="D10" s="66" t="s">
        <v>2086</v>
      </c>
      <c r="E10" s="46" t="s">
        <v>2090</v>
      </c>
      <c r="F10" s="88"/>
      <c r="G10" s="89">
        <v>45839</v>
      </c>
      <c r="H10" s="44" t="s">
        <v>2094</v>
      </c>
      <c r="I10" s="44" t="s">
        <v>56</v>
      </c>
      <c r="J10" s="87" t="s">
        <v>2076</v>
      </c>
    </row>
    <row r="11" spans="1:10" ht="111.75" customHeight="1" x14ac:dyDescent="0.25">
      <c r="A11" s="86">
        <v>4</v>
      </c>
      <c r="B11" s="87" t="s">
        <v>768</v>
      </c>
      <c r="C11" s="46">
        <v>14111509</v>
      </c>
      <c r="D11" s="66" t="s">
        <v>585</v>
      </c>
      <c r="E11" s="46" t="s">
        <v>2091</v>
      </c>
      <c r="F11" s="88"/>
      <c r="G11" s="89">
        <v>45839</v>
      </c>
      <c r="H11" s="44" t="s">
        <v>2095</v>
      </c>
      <c r="I11" s="44" t="s">
        <v>2075</v>
      </c>
      <c r="J11" s="91" t="s">
        <v>2028</v>
      </c>
    </row>
    <row r="12" spans="1:10" ht="39" customHeight="1" x14ac:dyDescent="0.25">
      <c r="A12" s="90">
        <v>5</v>
      </c>
      <c r="B12" s="87" t="s">
        <v>768</v>
      </c>
      <c r="C12" s="90">
        <v>56101700</v>
      </c>
      <c r="D12" s="92" t="s">
        <v>2087</v>
      </c>
      <c r="E12" s="93" t="s">
        <v>2092</v>
      </c>
      <c r="F12" s="88"/>
      <c r="G12" s="89">
        <v>45839</v>
      </c>
      <c r="H12" s="44" t="s">
        <v>2095</v>
      </c>
      <c r="I12" s="44" t="s">
        <v>2075</v>
      </c>
      <c r="J12" s="91" t="s">
        <v>2028</v>
      </c>
    </row>
    <row r="13" spans="1:10" ht="39" customHeight="1" x14ac:dyDescent="0.3">
      <c r="A13" s="94"/>
      <c r="B13" s="95"/>
      <c r="C13" s="95"/>
      <c r="D13" s="95"/>
      <c r="E13" s="95"/>
      <c r="F13" s="95"/>
      <c r="G13" s="95"/>
      <c r="H13" s="95"/>
      <c r="I13" s="95"/>
      <c r="J13" s="96"/>
    </row>
    <row r="14" spans="1:10" ht="30.75" customHeight="1" x14ac:dyDescent="0.3">
      <c r="A14" s="97"/>
      <c r="B14" s="98" t="s">
        <v>138</v>
      </c>
      <c r="C14" s="98"/>
      <c r="D14" s="98"/>
      <c r="E14" s="98"/>
      <c r="F14" s="98"/>
      <c r="G14" s="98"/>
      <c r="H14" s="98"/>
      <c r="I14" s="98"/>
      <c r="J14" s="85"/>
    </row>
    <row r="15" spans="1:10" ht="79.5" customHeight="1" x14ac:dyDescent="0.25">
      <c r="A15" s="99">
        <v>1</v>
      </c>
      <c r="B15" s="100" t="s">
        <v>137</v>
      </c>
      <c r="C15" s="46">
        <v>43230000</v>
      </c>
      <c r="D15" s="66" t="s">
        <v>509</v>
      </c>
      <c r="E15" s="101" t="s">
        <v>139</v>
      </c>
      <c r="F15" s="68">
        <v>45566</v>
      </c>
      <c r="G15" s="68">
        <v>45901</v>
      </c>
      <c r="H15" s="46" t="s">
        <v>36</v>
      </c>
      <c r="I15" s="46" t="s">
        <v>2034</v>
      </c>
      <c r="J15" s="87" t="s">
        <v>2076</v>
      </c>
    </row>
    <row r="16" spans="1:10" ht="76.5" customHeight="1" x14ac:dyDescent="0.25">
      <c r="A16" s="99">
        <v>2</v>
      </c>
      <c r="B16" s="100" t="s">
        <v>137</v>
      </c>
      <c r="C16" s="46">
        <v>43230000</v>
      </c>
      <c r="D16" s="66" t="s">
        <v>510</v>
      </c>
      <c r="E16" s="101" t="s">
        <v>140</v>
      </c>
      <c r="F16" s="68">
        <v>45566</v>
      </c>
      <c r="G16" s="68">
        <v>45901</v>
      </c>
      <c r="H16" s="46" t="s">
        <v>36</v>
      </c>
      <c r="I16" s="46" t="s">
        <v>2034</v>
      </c>
      <c r="J16" s="91" t="s">
        <v>2028</v>
      </c>
    </row>
    <row r="17" spans="1:10" ht="31.5" x14ac:dyDescent="0.25">
      <c r="A17" s="99">
        <v>3</v>
      </c>
      <c r="B17" s="100" t="s">
        <v>137</v>
      </c>
      <c r="C17" s="46">
        <v>43200000</v>
      </c>
      <c r="D17" s="66" t="s">
        <v>511</v>
      </c>
      <c r="E17" s="101"/>
      <c r="F17" s="68">
        <v>45566</v>
      </c>
      <c r="G17" s="68">
        <v>45901</v>
      </c>
      <c r="H17" s="46"/>
      <c r="I17" s="46" t="s">
        <v>2034</v>
      </c>
      <c r="J17" s="91" t="s">
        <v>2028</v>
      </c>
    </row>
    <row r="18" spans="1:10" ht="47.25" x14ac:dyDescent="0.25">
      <c r="A18" s="99">
        <v>4</v>
      </c>
      <c r="B18" s="100" t="s">
        <v>137</v>
      </c>
      <c r="C18" s="46">
        <v>43200000</v>
      </c>
      <c r="D18" s="102" t="s">
        <v>512</v>
      </c>
      <c r="E18" s="101"/>
      <c r="F18" s="68">
        <v>45566</v>
      </c>
      <c r="G18" s="68">
        <v>45901</v>
      </c>
      <c r="H18" s="46" t="s">
        <v>36</v>
      </c>
      <c r="I18" s="46" t="s">
        <v>2034</v>
      </c>
      <c r="J18" s="91" t="s">
        <v>2028</v>
      </c>
    </row>
    <row r="19" spans="1:10" ht="31.5" x14ac:dyDescent="0.25">
      <c r="A19" s="99">
        <v>5</v>
      </c>
      <c r="B19" s="100" t="s">
        <v>137</v>
      </c>
      <c r="C19" s="46">
        <v>43200000</v>
      </c>
      <c r="D19" s="66" t="s">
        <v>142</v>
      </c>
      <c r="E19" s="46" t="s">
        <v>143</v>
      </c>
      <c r="F19" s="68">
        <v>45566</v>
      </c>
      <c r="G19" s="68">
        <v>45901</v>
      </c>
      <c r="H19" s="46" t="s">
        <v>36</v>
      </c>
      <c r="I19" s="46" t="s">
        <v>2034</v>
      </c>
      <c r="J19" s="91" t="s">
        <v>2028</v>
      </c>
    </row>
    <row r="20" spans="1:10" ht="31.5" x14ac:dyDescent="0.25">
      <c r="A20" s="99">
        <v>6</v>
      </c>
      <c r="B20" s="100" t="s">
        <v>137</v>
      </c>
      <c r="C20" s="46">
        <v>81112308</v>
      </c>
      <c r="D20" s="66" t="s">
        <v>513</v>
      </c>
      <c r="E20" s="46" t="s">
        <v>145</v>
      </c>
      <c r="F20" s="68">
        <v>45566</v>
      </c>
      <c r="G20" s="68">
        <v>45901</v>
      </c>
      <c r="H20" s="46" t="s">
        <v>36</v>
      </c>
      <c r="I20" s="46" t="s">
        <v>2034</v>
      </c>
      <c r="J20" s="91" t="s">
        <v>2028</v>
      </c>
    </row>
    <row r="21" spans="1:10" ht="29.25" customHeight="1" x14ac:dyDescent="0.25">
      <c r="A21" s="99">
        <v>7</v>
      </c>
      <c r="B21" s="100" t="s">
        <v>137</v>
      </c>
      <c r="C21" s="46">
        <v>81110000</v>
      </c>
      <c r="D21" s="66" t="s">
        <v>514</v>
      </c>
      <c r="E21" s="46"/>
      <c r="F21" s="68">
        <v>45566</v>
      </c>
      <c r="G21" s="68">
        <v>45901</v>
      </c>
      <c r="H21" s="46" t="s">
        <v>515</v>
      </c>
      <c r="I21" s="46" t="s">
        <v>2035</v>
      </c>
      <c r="J21" s="91"/>
    </row>
    <row r="22" spans="1:10" ht="31.5" x14ac:dyDescent="0.25">
      <c r="A22" s="99">
        <v>8</v>
      </c>
      <c r="B22" s="100" t="s">
        <v>137</v>
      </c>
      <c r="C22" s="46">
        <v>81110000</v>
      </c>
      <c r="D22" s="66" t="s">
        <v>516</v>
      </c>
      <c r="E22" s="103" t="s">
        <v>517</v>
      </c>
      <c r="F22" s="68">
        <v>45444</v>
      </c>
      <c r="G22" s="68">
        <v>45778</v>
      </c>
      <c r="H22" s="46" t="s">
        <v>515</v>
      </c>
      <c r="I22" s="46" t="s">
        <v>2035</v>
      </c>
      <c r="J22" s="91" t="s">
        <v>2036</v>
      </c>
    </row>
    <row r="23" spans="1:10" ht="126" x14ac:dyDescent="0.25">
      <c r="A23" s="99">
        <v>9</v>
      </c>
      <c r="B23" s="100" t="s">
        <v>137</v>
      </c>
      <c r="C23" s="46">
        <v>81110000</v>
      </c>
      <c r="D23" s="66" t="s">
        <v>518</v>
      </c>
      <c r="E23" s="46" t="s">
        <v>519</v>
      </c>
      <c r="F23" s="68">
        <v>45597</v>
      </c>
      <c r="G23" s="68">
        <v>45962</v>
      </c>
      <c r="H23" s="46" t="s">
        <v>515</v>
      </c>
      <c r="I23" s="46" t="s">
        <v>2035</v>
      </c>
      <c r="J23" s="91" t="s">
        <v>2036</v>
      </c>
    </row>
    <row r="24" spans="1:10" ht="31.5" x14ac:dyDescent="0.25">
      <c r="A24" s="99">
        <v>10</v>
      </c>
      <c r="B24" s="100" t="s">
        <v>141</v>
      </c>
      <c r="C24" s="46">
        <v>81110000</v>
      </c>
      <c r="D24" s="66" t="s">
        <v>520</v>
      </c>
      <c r="E24" s="46"/>
      <c r="F24" s="89">
        <v>45566</v>
      </c>
      <c r="G24" s="68">
        <v>45901</v>
      </c>
      <c r="H24" s="46" t="s">
        <v>515</v>
      </c>
      <c r="I24" s="46" t="s">
        <v>2035</v>
      </c>
      <c r="J24" s="91" t="s">
        <v>2036</v>
      </c>
    </row>
    <row r="25" spans="1:10" ht="78.75" x14ac:dyDescent="0.25">
      <c r="A25" s="99">
        <v>11</v>
      </c>
      <c r="B25" s="100" t="s">
        <v>141</v>
      </c>
      <c r="C25" s="46">
        <v>81110000</v>
      </c>
      <c r="D25" s="66" t="s">
        <v>521</v>
      </c>
      <c r="E25" s="46" t="s">
        <v>522</v>
      </c>
      <c r="F25" s="89">
        <v>45566</v>
      </c>
      <c r="G25" s="68">
        <v>45901</v>
      </c>
      <c r="H25" s="46" t="s">
        <v>515</v>
      </c>
      <c r="I25" s="46" t="s">
        <v>2035</v>
      </c>
      <c r="J25" s="91" t="s">
        <v>2036</v>
      </c>
    </row>
    <row r="26" spans="1:10" ht="41.25" customHeight="1" x14ac:dyDescent="0.25">
      <c r="A26" s="99">
        <v>12</v>
      </c>
      <c r="B26" s="100" t="s">
        <v>523</v>
      </c>
      <c r="C26" s="46">
        <v>81110000</v>
      </c>
      <c r="D26" s="66" t="s">
        <v>524</v>
      </c>
      <c r="E26" s="46"/>
      <c r="F26" s="89">
        <v>45566</v>
      </c>
      <c r="G26" s="68">
        <v>45901</v>
      </c>
      <c r="H26" s="46" t="s">
        <v>515</v>
      </c>
      <c r="I26" s="46"/>
      <c r="J26" s="91" t="s">
        <v>2036</v>
      </c>
    </row>
    <row r="27" spans="1:10" ht="31.5" x14ac:dyDescent="0.25">
      <c r="A27" s="99">
        <v>13</v>
      </c>
      <c r="B27" s="100" t="s">
        <v>523</v>
      </c>
      <c r="C27" s="46">
        <v>81110000</v>
      </c>
      <c r="D27" s="66" t="s">
        <v>525</v>
      </c>
      <c r="E27" s="46"/>
      <c r="F27" s="89">
        <v>45566</v>
      </c>
      <c r="G27" s="68">
        <v>45901</v>
      </c>
      <c r="H27" s="46" t="s">
        <v>515</v>
      </c>
      <c r="I27" s="46" t="s">
        <v>2035</v>
      </c>
      <c r="J27" s="91" t="s">
        <v>2037</v>
      </c>
    </row>
    <row r="28" spans="1:10" ht="30" customHeight="1" x14ac:dyDescent="0.25">
      <c r="A28" s="99">
        <v>14</v>
      </c>
      <c r="B28" s="100" t="s">
        <v>137</v>
      </c>
      <c r="C28" s="46">
        <v>81110000</v>
      </c>
      <c r="D28" s="66" t="s">
        <v>526</v>
      </c>
      <c r="E28" s="46"/>
      <c r="F28" s="89">
        <v>45566</v>
      </c>
      <c r="G28" s="68">
        <v>45901</v>
      </c>
      <c r="H28" s="46" t="s">
        <v>515</v>
      </c>
      <c r="I28" s="46" t="s">
        <v>2034</v>
      </c>
      <c r="J28" s="91" t="s">
        <v>2038</v>
      </c>
    </row>
    <row r="29" spans="1:10" ht="27.75" customHeight="1" x14ac:dyDescent="0.25">
      <c r="A29" s="99">
        <v>15</v>
      </c>
      <c r="B29" s="100" t="s">
        <v>144</v>
      </c>
      <c r="C29" s="46">
        <v>43230000</v>
      </c>
      <c r="D29" s="66" t="s">
        <v>527</v>
      </c>
      <c r="E29" s="46"/>
      <c r="F29" s="89">
        <v>45566</v>
      </c>
      <c r="G29" s="68">
        <v>45901</v>
      </c>
      <c r="H29" s="46" t="s">
        <v>515</v>
      </c>
      <c r="I29" s="46" t="s">
        <v>2034</v>
      </c>
      <c r="J29" s="91" t="s">
        <v>2028</v>
      </c>
    </row>
    <row r="30" spans="1:10" ht="15.75" x14ac:dyDescent="0.25">
      <c r="A30" s="104"/>
      <c r="B30" s="105"/>
      <c r="C30" s="106"/>
      <c r="D30" s="107"/>
      <c r="E30" s="108"/>
      <c r="F30" s="109"/>
      <c r="G30" s="109"/>
      <c r="H30" s="72"/>
      <c r="I30" s="72"/>
      <c r="J30" s="72"/>
    </row>
    <row r="31" spans="1:10" ht="27.75" customHeight="1" x14ac:dyDescent="0.3">
      <c r="A31" s="110"/>
      <c r="B31" s="413" t="s">
        <v>146</v>
      </c>
      <c r="C31" s="414"/>
      <c r="D31" s="111"/>
      <c r="E31" s="112"/>
      <c r="F31" s="112"/>
      <c r="G31" s="113"/>
      <c r="H31" s="113"/>
      <c r="I31" s="112"/>
      <c r="J31" s="114"/>
    </row>
    <row r="32" spans="1:10" ht="62.25" customHeight="1" x14ac:dyDescent="0.25">
      <c r="A32" s="115">
        <v>1</v>
      </c>
      <c r="B32" s="116" t="s">
        <v>2039</v>
      </c>
      <c r="C32" s="117">
        <v>76111501</v>
      </c>
      <c r="D32" s="66" t="s">
        <v>528</v>
      </c>
      <c r="E32" s="46" t="s">
        <v>529</v>
      </c>
      <c r="F32" s="68"/>
      <c r="G32" s="118">
        <v>45925</v>
      </c>
      <c r="H32" s="119" t="s">
        <v>2074</v>
      </c>
      <c r="I32" s="119" t="s">
        <v>2075</v>
      </c>
      <c r="J32" s="91" t="s">
        <v>2076</v>
      </c>
    </row>
    <row r="33" spans="1:10" ht="75.75" customHeight="1" x14ac:dyDescent="0.25">
      <c r="A33" s="115">
        <v>2</v>
      </c>
      <c r="B33" s="46" t="s">
        <v>2040</v>
      </c>
      <c r="C33" s="117">
        <v>92121504</v>
      </c>
      <c r="D33" s="66" t="s">
        <v>530</v>
      </c>
      <c r="E33" s="46" t="s">
        <v>531</v>
      </c>
      <c r="F33" s="68"/>
      <c r="G33" s="118">
        <v>45925</v>
      </c>
      <c r="H33" s="119" t="s">
        <v>2074</v>
      </c>
      <c r="I33" s="119" t="s">
        <v>2075</v>
      </c>
      <c r="J33" s="91" t="s">
        <v>2076</v>
      </c>
    </row>
    <row r="34" spans="1:10" ht="65.25" customHeight="1" x14ac:dyDescent="0.25">
      <c r="A34" s="115">
        <v>3</v>
      </c>
      <c r="B34" s="46" t="s">
        <v>2041</v>
      </c>
      <c r="C34" s="117">
        <v>72101506</v>
      </c>
      <c r="D34" s="66" t="s">
        <v>532</v>
      </c>
      <c r="E34" s="46" t="s">
        <v>533</v>
      </c>
      <c r="F34" s="68"/>
      <c r="G34" s="118">
        <v>45925</v>
      </c>
      <c r="H34" s="119" t="s">
        <v>2074</v>
      </c>
      <c r="I34" s="119" t="s">
        <v>2075</v>
      </c>
      <c r="J34" s="91" t="s">
        <v>2028</v>
      </c>
    </row>
    <row r="35" spans="1:10" ht="77.25" customHeight="1" x14ac:dyDescent="0.25">
      <c r="A35" s="115">
        <v>4</v>
      </c>
      <c r="B35" s="46" t="s">
        <v>2042</v>
      </c>
      <c r="C35" s="120"/>
      <c r="D35" s="66" t="s">
        <v>534</v>
      </c>
      <c r="E35" s="46" t="s">
        <v>535</v>
      </c>
      <c r="F35" s="68"/>
      <c r="G35" s="118">
        <v>45925</v>
      </c>
      <c r="H35" s="119" t="s">
        <v>2074</v>
      </c>
      <c r="I35" s="46" t="s">
        <v>2075</v>
      </c>
      <c r="J35" s="91" t="s">
        <v>2028</v>
      </c>
    </row>
    <row r="36" spans="1:10" ht="63" x14ac:dyDescent="0.25">
      <c r="A36" s="115">
        <v>5</v>
      </c>
      <c r="B36" s="46" t="s">
        <v>2043</v>
      </c>
      <c r="C36" s="117">
        <v>72151207</v>
      </c>
      <c r="D36" s="66" t="s">
        <v>536</v>
      </c>
      <c r="E36" s="46" t="s">
        <v>2059</v>
      </c>
      <c r="F36" s="68"/>
      <c r="G36" s="118">
        <v>45925</v>
      </c>
      <c r="H36" s="119" t="s">
        <v>2074</v>
      </c>
      <c r="I36" s="46" t="s">
        <v>469</v>
      </c>
      <c r="J36" s="91" t="s">
        <v>2028</v>
      </c>
    </row>
    <row r="37" spans="1:10" ht="112.5" customHeight="1" x14ac:dyDescent="0.25">
      <c r="A37" s="115">
        <v>6</v>
      </c>
      <c r="B37" s="116" t="s">
        <v>2043</v>
      </c>
      <c r="C37" s="117">
        <v>40101601</v>
      </c>
      <c r="D37" s="66" t="s">
        <v>2046</v>
      </c>
      <c r="E37" s="46" t="s">
        <v>2060</v>
      </c>
      <c r="F37" s="68"/>
      <c r="G37" s="118">
        <v>45741</v>
      </c>
      <c r="H37" s="119" t="s">
        <v>373</v>
      </c>
      <c r="I37" s="46" t="s">
        <v>469</v>
      </c>
      <c r="J37" s="91" t="s">
        <v>2028</v>
      </c>
    </row>
    <row r="38" spans="1:10" ht="64.5" customHeight="1" x14ac:dyDescent="0.25">
      <c r="A38" s="115">
        <v>7</v>
      </c>
      <c r="B38" s="116" t="s">
        <v>2043</v>
      </c>
      <c r="C38" s="117">
        <v>40151600</v>
      </c>
      <c r="D38" s="66" t="s">
        <v>2047</v>
      </c>
      <c r="E38" s="46" t="s">
        <v>2061</v>
      </c>
      <c r="F38" s="68"/>
      <c r="G38" s="89">
        <v>45658</v>
      </c>
      <c r="H38" s="119" t="s">
        <v>91</v>
      </c>
      <c r="I38" s="46" t="s">
        <v>469</v>
      </c>
      <c r="J38" s="91" t="s">
        <v>2028</v>
      </c>
    </row>
    <row r="39" spans="1:10" ht="47.25" x14ac:dyDescent="0.25">
      <c r="A39" s="115">
        <v>8</v>
      </c>
      <c r="B39" s="116" t="s">
        <v>2041</v>
      </c>
      <c r="C39" s="117">
        <v>72101506</v>
      </c>
      <c r="D39" s="66" t="s">
        <v>2048</v>
      </c>
      <c r="E39" s="46" t="s">
        <v>2062</v>
      </c>
      <c r="F39" s="68"/>
      <c r="G39" s="89">
        <v>45717</v>
      </c>
      <c r="H39" s="44" t="s">
        <v>373</v>
      </c>
      <c r="I39" s="46" t="s">
        <v>2075</v>
      </c>
      <c r="J39" s="91" t="s">
        <v>2028</v>
      </c>
    </row>
    <row r="40" spans="1:10" ht="47.25" x14ac:dyDescent="0.25">
      <c r="A40" s="115">
        <v>9</v>
      </c>
      <c r="B40" s="46" t="s">
        <v>2042</v>
      </c>
      <c r="C40" s="117">
        <v>39111544</v>
      </c>
      <c r="D40" s="66" t="s">
        <v>2049</v>
      </c>
      <c r="E40" s="46" t="s">
        <v>2063</v>
      </c>
      <c r="F40" s="68"/>
      <c r="G40" s="89">
        <v>45682</v>
      </c>
      <c r="H40" s="44" t="s">
        <v>373</v>
      </c>
      <c r="I40" s="46" t="s">
        <v>2075</v>
      </c>
      <c r="J40" s="91" t="s">
        <v>2028</v>
      </c>
    </row>
    <row r="41" spans="1:10" ht="31.5" x14ac:dyDescent="0.25">
      <c r="A41" s="115">
        <v>10</v>
      </c>
      <c r="B41" s="46" t="s">
        <v>2044</v>
      </c>
      <c r="C41" s="117">
        <v>72152507</v>
      </c>
      <c r="D41" s="66" t="s">
        <v>2050</v>
      </c>
      <c r="E41" s="46" t="s">
        <v>2064</v>
      </c>
      <c r="F41" s="68"/>
      <c r="G41" s="89">
        <v>45748</v>
      </c>
      <c r="H41" s="44" t="s">
        <v>91</v>
      </c>
      <c r="I41" s="46" t="s">
        <v>2075</v>
      </c>
      <c r="J41" s="91" t="s">
        <v>2028</v>
      </c>
    </row>
    <row r="42" spans="1:10" ht="45" customHeight="1" x14ac:dyDescent="0.25">
      <c r="A42" s="115">
        <v>11</v>
      </c>
      <c r="B42" s="46" t="s">
        <v>2044</v>
      </c>
      <c r="C42" s="117">
        <v>72153605</v>
      </c>
      <c r="D42" s="66" t="s">
        <v>2051</v>
      </c>
      <c r="E42" s="46" t="s">
        <v>2065</v>
      </c>
      <c r="F42" s="68"/>
      <c r="G42" s="89">
        <v>45772</v>
      </c>
      <c r="H42" s="44" t="s">
        <v>373</v>
      </c>
      <c r="I42" s="46" t="s">
        <v>2075</v>
      </c>
      <c r="J42" s="91" t="s">
        <v>2028</v>
      </c>
    </row>
    <row r="43" spans="1:10" ht="47.25" x14ac:dyDescent="0.25">
      <c r="A43" s="115">
        <v>12</v>
      </c>
      <c r="B43" s="46" t="s">
        <v>2044</v>
      </c>
      <c r="C43" s="117">
        <v>31211502</v>
      </c>
      <c r="D43" s="66" t="s">
        <v>2052</v>
      </c>
      <c r="E43" s="46" t="s">
        <v>2066</v>
      </c>
      <c r="F43" s="68"/>
      <c r="G43" s="89">
        <v>45682</v>
      </c>
      <c r="H43" s="46" t="s">
        <v>615</v>
      </c>
      <c r="I43" s="46" t="s">
        <v>2075</v>
      </c>
      <c r="J43" s="91" t="s">
        <v>2028</v>
      </c>
    </row>
    <row r="44" spans="1:10" ht="31.5" x14ac:dyDescent="0.25">
      <c r="A44" s="115">
        <v>13</v>
      </c>
      <c r="B44" s="116" t="s">
        <v>2044</v>
      </c>
      <c r="C44" s="117">
        <v>30161601</v>
      </c>
      <c r="D44" s="66" t="s">
        <v>2053</v>
      </c>
      <c r="E44" s="46" t="s">
        <v>2067</v>
      </c>
      <c r="F44" s="68"/>
      <c r="G44" s="121">
        <v>45713</v>
      </c>
      <c r="H44" s="122" t="s">
        <v>91</v>
      </c>
      <c r="I44" s="123" t="s">
        <v>2075</v>
      </c>
      <c r="J44" s="91" t="s">
        <v>2028</v>
      </c>
    </row>
    <row r="45" spans="1:10" ht="78.75" x14ac:dyDescent="0.25">
      <c r="A45" s="115">
        <v>14</v>
      </c>
      <c r="B45" s="116" t="s">
        <v>2045</v>
      </c>
      <c r="C45" s="117">
        <v>46191505</v>
      </c>
      <c r="D45" s="66" t="s">
        <v>2054</v>
      </c>
      <c r="E45" s="46" t="s">
        <v>2068</v>
      </c>
      <c r="F45" s="68"/>
      <c r="G45" s="121">
        <v>45833</v>
      </c>
      <c r="H45" s="122" t="s">
        <v>401</v>
      </c>
      <c r="I45" s="46" t="s">
        <v>2075</v>
      </c>
      <c r="J45" s="91" t="s">
        <v>2028</v>
      </c>
    </row>
    <row r="46" spans="1:10" ht="105" customHeight="1" x14ac:dyDescent="0.25">
      <c r="A46" s="115">
        <v>15</v>
      </c>
      <c r="B46" s="46" t="s">
        <v>2045</v>
      </c>
      <c r="C46" s="117" t="s">
        <v>2073</v>
      </c>
      <c r="D46" s="66" t="s">
        <v>2055</v>
      </c>
      <c r="E46" s="46" t="s">
        <v>2069</v>
      </c>
      <c r="F46" s="100"/>
      <c r="G46" s="68">
        <v>45713</v>
      </c>
      <c r="H46" s="124" t="s">
        <v>52</v>
      </c>
      <c r="I46" s="87" t="s">
        <v>2075</v>
      </c>
      <c r="J46" s="91" t="s">
        <v>2028</v>
      </c>
    </row>
    <row r="47" spans="1:10" ht="126" x14ac:dyDescent="0.25">
      <c r="A47" s="115">
        <v>16</v>
      </c>
      <c r="B47" s="46" t="s">
        <v>2044</v>
      </c>
      <c r="C47" s="117">
        <v>72102801</v>
      </c>
      <c r="D47" s="66" t="s">
        <v>2056</v>
      </c>
      <c r="E47" s="46" t="s">
        <v>2070</v>
      </c>
      <c r="F47" s="124"/>
      <c r="G47" s="124">
        <v>45833</v>
      </c>
      <c r="H47" s="94" t="s">
        <v>401</v>
      </c>
      <c r="I47" s="100" t="s">
        <v>2075</v>
      </c>
      <c r="J47" s="91" t="s">
        <v>2028</v>
      </c>
    </row>
    <row r="48" spans="1:10" ht="65.25" customHeight="1" x14ac:dyDescent="0.25">
      <c r="A48" s="115">
        <v>17</v>
      </c>
      <c r="B48" s="46" t="s">
        <v>2044</v>
      </c>
      <c r="C48" s="117">
        <v>72153600</v>
      </c>
      <c r="D48" s="66" t="s">
        <v>2057</v>
      </c>
      <c r="E48" s="46" t="s">
        <v>2071</v>
      </c>
      <c r="F48" s="87"/>
      <c r="G48" s="68">
        <v>45741</v>
      </c>
      <c r="H48" s="87" t="s">
        <v>373</v>
      </c>
      <c r="I48" s="87" t="s">
        <v>2075</v>
      </c>
      <c r="J48" s="91" t="s">
        <v>2028</v>
      </c>
    </row>
    <row r="49" spans="1:10" ht="78.75" x14ac:dyDescent="0.25">
      <c r="A49" s="115">
        <v>18</v>
      </c>
      <c r="B49" s="46"/>
      <c r="C49" s="117">
        <v>72101507</v>
      </c>
      <c r="D49" s="66" t="s">
        <v>147</v>
      </c>
      <c r="E49" s="46" t="s">
        <v>148</v>
      </c>
      <c r="F49" s="125"/>
      <c r="G49" s="124">
        <v>45894</v>
      </c>
      <c r="H49" s="94" t="s">
        <v>38</v>
      </c>
      <c r="I49" s="100" t="s">
        <v>2075</v>
      </c>
      <c r="J49" s="91" t="s">
        <v>2028</v>
      </c>
    </row>
    <row r="50" spans="1:10" ht="50.25" customHeight="1" x14ac:dyDescent="0.25">
      <c r="A50" s="115">
        <v>19</v>
      </c>
      <c r="B50" s="46" t="s">
        <v>2044</v>
      </c>
      <c r="C50" s="117">
        <v>46171624</v>
      </c>
      <c r="D50" s="66" t="s">
        <v>2058</v>
      </c>
      <c r="E50" s="46" t="s">
        <v>2072</v>
      </c>
      <c r="F50" s="87"/>
      <c r="G50" s="68">
        <v>45925</v>
      </c>
      <c r="H50" s="87" t="s">
        <v>373</v>
      </c>
      <c r="I50" s="87" t="s">
        <v>2075</v>
      </c>
      <c r="J50" s="91" t="s">
        <v>2028</v>
      </c>
    </row>
    <row r="51" spans="1:10" s="130" customFormat="1" ht="36" customHeight="1" x14ac:dyDescent="0.25">
      <c r="A51" s="126"/>
      <c r="B51" s="127" t="s">
        <v>149</v>
      </c>
      <c r="C51" s="128"/>
      <c r="D51" s="98"/>
      <c r="E51" s="98"/>
      <c r="F51" s="98"/>
      <c r="G51" s="98"/>
      <c r="H51" s="98"/>
      <c r="I51" s="98"/>
      <c r="J51" s="129"/>
    </row>
    <row r="52" spans="1:10" s="130" customFormat="1" ht="29.25" customHeight="1" x14ac:dyDescent="0.25">
      <c r="A52" s="86">
        <v>1</v>
      </c>
      <c r="B52" s="87" t="s">
        <v>768</v>
      </c>
      <c r="C52" s="44">
        <v>86132100</v>
      </c>
      <c r="D52" s="66" t="s">
        <v>2077</v>
      </c>
      <c r="E52" s="44" t="s">
        <v>2078</v>
      </c>
      <c r="F52" s="44"/>
      <c r="G52" s="131">
        <v>45658</v>
      </c>
      <c r="H52" s="89">
        <v>45839</v>
      </c>
      <c r="I52" s="44" t="s">
        <v>2075</v>
      </c>
      <c r="J52" s="132" t="s">
        <v>117</v>
      </c>
    </row>
    <row r="53" spans="1:10" s="130" customFormat="1" ht="30.75" customHeight="1" x14ac:dyDescent="0.25">
      <c r="A53" s="86">
        <v>2</v>
      </c>
      <c r="B53" s="87" t="s">
        <v>768</v>
      </c>
      <c r="C53" s="44">
        <v>80101511</v>
      </c>
      <c r="D53" s="45" t="s">
        <v>2079</v>
      </c>
      <c r="E53" s="44" t="s">
        <v>2080</v>
      </c>
      <c r="F53" s="44"/>
      <c r="G53" s="131">
        <v>45658</v>
      </c>
      <c r="H53" s="89">
        <v>45839</v>
      </c>
      <c r="I53" s="44" t="s">
        <v>2075</v>
      </c>
      <c r="J53" s="132" t="s">
        <v>117</v>
      </c>
    </row>
    <row r="54" spans="1:10" s="130" customFormat="1" ht="55.5" customHeight="1" x14ac:dyDescent="0.25">
      <c r="A54" s="133">
        <v>3</v>
      </c>
      <c r="B54" s="87" t="s">
        <v>768</v>
      </c>
      <c r="C54" s="44">
        <v>86132100</v>
      </c>
      <c r="D54" s="66" t="s">
        <v>90</v>
      </c>
      <c r="E54" s="46" t="s">
        <v>2082</v>
      </c>
      <c r="F54" s="44"/>
      <c r="G54" s="131">
        <v>45658</v>
      </c>
      <c r="H54" s="89">
        <v>45839</v>
      </c>
      <c r="I54" s="44" t="s">
        <v>2075</v>
      </c>
      <c r="J54" s="46" t="s">
        <v>2028</v>
      </c>
    </row>
    <row r="55" spans="1:10" ht="33.75" customHeight="1" x14ac:dyDescent="0.25">
      <c r="A55" s="126"/>
      <c r="B55" s="418" t="s">
        <v>2083</v>
      </c>
      <c r="C55" s="418"/>
      <c r="D55" s="134"/>
      <c r="E55" s="126"/>
      <c r="F55" s="126"/>
      <c r="G55" s="126"/>
      <c r="H55" s="126"/>
      <c r="I55" s="126"/>
      <c r="J55" s="135"/>
    </row>
    <row r="56" spans="1:10" ht="63" x14ac:dyDescent="0.25">
      <c r="A56" s="136">
        <v>1</v>
      </c>
      <c r="B56" s="87" t="s">
        <v>768</v>
      </c>
      <c r="C56" s="87">
        <v>80120000</v>
      </c>
      <c r="D56" s="137" t="s">
        <v>586</v>
      </c>
      <c r="E56" s="100" t="s">
        <v>2081</v>
      </c>
      <c r="F56" s="100" t="s">
        <v>2081</v>
      </c>
      <c r="G56" s="131">
        <v>45658</v>
      </c>
      <c r="H56" s="89">
        <v>45839</v>
      </c>
      <c r="I56" s="87" t="s">
        <v>2075</v>
      </c>
      <c r="J56" s="132" t="s">
        <v>117</v>
      </c>
    </row>
    <row r="57" spans="1:10" ht="15.75" x14ac:dyDescent="0.25">
      <c r="A57" s="71"/>
      <c r="B57" s="71"/>
    </row>
    <row r="58" spans="1:10" ht="15.75" x14ac:dyDescent="0.25">
      <c r="A58" s="71"/>
      <c r="B58" s="71"/>
    </row>
    <row r="59" spans="1:10" ht="15.75" x14ac:dyDescent="0.25">
      <c r="A59" s="71"/>
      <c r="B59" s="71"/>
    </row>
    <row r="60" spans="1:10" ht="15.75" x14ac:dyDescent="0.25">
      <c r="A60" s="71"/>
      <c r="B60" s="71"/>
    </row>
    <row r="61" spans="1:10" ht="15.75" x14ac:dyDescent="0.25">
      <c r="A61" s="71"/>
      <c r="B61" s="71"/>
    </row>
    <row r="62" spans="1:10" ht="15.75" x14ac:dyDescent="0.25">
      <c r="A62" s="71"/>
      <c r="B62" s="71"/>
    </row>
    <row r="63" spans="1:10" ht="15.75" x14ac:dyDescent="0.25">
      <c r="A63" s="71"/>
      <c r="B63" s="71"/>
    </row>
    <row r="64" spans="1:10" ht="15.75" x14ac:dyDescent="0.25">
      <c r="A64" s="71"/>
      <c r="B64" s="71"/>
    </row>
  </sheetData>
  <mergeCells count="3">
    <mergeCell ref="B55:C55"/>
    <mergeCell ref="B4:I4"/>
    <mergeCell ref="B31:C31"/>
  </mergeCells>
  <pageMargins left="0.7" right="0.7" top="0.75" bottom="0.75" header="0.3" footer="0.3"/>
  <pageSetup paperSize="5" scale="46" orientation="landscape" r:id="rId1"/>
  <rowBreaks count="2" manualBreakCount="2">
    <brk id="23" max="16383" man="1"/>
    <brk id="4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18"/>
  <sheetViews>
    <sheetView view="pageBreakPreview" zoomScale="70" zoomScaleNormal="70" zoomScaleSheetLayoutView="70" zoomScalePageLayoutView="80" workbookViewId="0">
      <selection activeCell="E16" sqref="E16"/>
    </sheetView>
  </sheetViews>
  <sheetFormatPr defaultColWidth="9.140625" defaultRowHeight="15.75" x14ac:dyDescent="0.25"/>
  <cols>
    <col min="1" max="1" width="15.7109375" style="71" customWidth="1"/>
    <col min="2" max="2" width="20.5703125" style="71" customWidth="1"/>
    <col min="3" max="3" width="21.28515625" style="71" customWidth="1"/>
    <col min="4" max="4" width="40.140625" style="203" customWidth="1"/>
    <col min="5" max="5" width="56.7109375" style="71" customWidth="1"/>
    <col min="6" max="7" width="28.85546875" style="71" customWidth="1"/>
    <col min="8" max="8" width="29.5703125" style="71" customWidth="1"/>
    <col min="9" max="9" width="20.5703125" style="71" customWidth="1"/>
    <col min="10" max="10" width="29.7109375" style="71" customWidth="1"/>
    <col min="11" max="16384" width="9.140625" style="71"/>
  </cols>
  <sheetData>
    <row r="1" spans="1:13" ht="30.75" x14ac:dyDescent="0.45">
      <c r="A1" s="195"/>
      <c r="B1" s="195"/>
      <c r="C1" s="79"/>
      <c r="D1" s="77" t="s">
        <v>24</v>
      </c>
      <c r="E1" s="76"/>
      <c r="F1" s="139"/>
      <c r="G1" s="143"/>
      <c r="H1" s="288"/>
      <c r="I1" s="288"/>
    </row>
    <row r="2" spans="1:13" ht="30.75" x14ac:dyDescent="0.45">
      <c r="A2" s="195"/>
      <c r="B2" s="195"/>
      <c r="C2" s="76"/>
      <c r="D2" s="78"/>
      <c r="E2" s="76"/>
      <c r="F2" s="217"/>
      <c r="G2" s="195"/>
    </row>
    <row r="3" spans="1:13" ht="30.75" x14ac:dyDescent="0.45">
      <c r="A3" s="195"/>
      <c r="B3" s="142"/>
      <c r="C3" s="80"/>
      <c r="D3" s="81" t="s">
        <v>1862</v>
      </c>
      <c r="E3" s="76"/>
      <c r="F3" s="289"/>
      <c r="G3" s="142"/>
      <c r="H3" s="290"/>
      <c r="I3" s="290"/>
    </row>
    <row r="4" spans="1:13" ht="30.75" x14ac:dyDescent="0.45">
      <c r="A4" s="195"/>
      <c r="B4" s="143"/>
      <c r="C4" s="79"/>
      <c r="D4" s="78"/>
      <c r="E4" s="77" t="s">
        <v>12</v>
      </c>
      <c r="F4" s="139"/>
      <c r="G4" s="143"/>
      <c r="H4" s="288"/>
      <c r="I4" s="288"/>
      <c r="J4" s="288"/>
      <c r="K4" s="288"/>
      <c r="L4" s="288"/>
      <c r="M4" s="288"/>
    </row>
    <row r="5" spans="1:13" ht="23.25" x14ac:dyDescent="0.35">
      <c r="A5" s="195"/>
      <c r="B5" s="195"/>
      <c r="C5" s="195"/>
      <c r="D5" s="291"/>
      <c r="E5" s="195"/>
      <c r="F5" s="195"/>
      <c r="G5" s="195"/>
    </row>
    <row r="6" spans="1:13" ht="112.5" x14ac:dyDescent="0.3">
      <c r="A6" s="278" t="s">
        <v>0</v>
      </c>
      <c r="B6" s="278" t="s">
        <v>1</v>
      </c>
      <c r="C6" s="278" t="s">
        <v>136</v>
      </c>
      <c r="D6" s="278" t="s">
        <v>2</v>
      </c>
      <c r="E6" s="278" t="s">
        <v>3</v>
      </c>
      <c r="F6" s="278" t="s">
        <v>4</v>
      </c>
      <c r="G6" s="278" t="s">
        <v>10</v>
      </c>
      <c r="H6" s="278" t="s">
        <v>11</v>
      </c>
      <c r="I6" s="278" t="s">
        <v>5</v>
      </c>
      <c r="J6" s="278" t="s">
        <v>6</v>
      </c>
    </row>
    <row r="7" spans="1:13" ht="43.5" customHeight="1" x14ac:dyDescent="0.3">
      <c r="A7" s="114"/>
      <c r="B7" s="85" t="s">
        <v>116</v>
      </c>
      <c r="C7" s="280"/>
      <c r="D7" s="281"/>
      <c r="E7" s="279"/>
      <c r="F7" s="280"/>
      <c r="G7" s="84"/>
      <c r="H7" s="114"/>
      <c r="I7" s="114"/>
      <c r="J7" s="114"/>
    </row>
    <row r="8" spans="1:13" ht="58.5" customHeight="1" x14ac:dyDescent="0.3">
      <c r="A8" s="292">
        <v>1</v>
      </c>
      <c r="B8" s="56" t="s">
        <v>432</v>
      </c>
      <c r="C8" s="65">
        <v>80131500</v>
      </c>
      <c r="D8" s="61" t="s">
        <v>433</v>
      </c>
      <c r="E8" s="56" t="s">
        <v>434</v>
      </c>
      <c r="F8" s="62">
        <v>45231</v>
      </c>
      <c r="G8" s="62">
        <v>45292</v>
      </c>
      <c r="H8" s="56" t="s">
        <v>371</v>
      </c>
      <c r="I8" s="60" t="s">
        <v>469</v>
      </c>
      <c r="J8" s="56" t="s">
        <v>9</v>
      </c>
    </row>
    <row r="9" spans="1:13" ht="46.5" customHeight="1" x14ac:dyDescent="0.3">
      <c r="A9" s="292">
        <v>2</v>
      </c>
      <c r="B9" s="56" t="s">
        <v>435</v>
      </c>
      <c r="C9" s="65">
        <v>86100000</v>
      </c>
      <c r="D9" s="61" t="s">
        <v>74</v>
      </c>
      <c r="E9" s="56" t="s">
        <v>436</v>
      </c>
      <c r="F9" s="62">
        <v>45231</v>
      </c>
      <c r="G9" s="62">
        <v>45292</v>
      </c>
      <c r="H9" s="56" t="s">
        <v>371</v>
      </c>
      <c r="I9" s="56" t="s">
        <v>466</v>
      </c>
      <c r="J9" s="293" t="s">
        <v>771</v>
      </c>
    </row>
    <row r="10" spans="1:13" ht="18.75" x14ac:dyDescent="0.3">
      <c r="A10" s="292">
        <v>3</v>
      </c>
      <c r="B10" s="56" t="s">
        <v>437</v>
      </c>
      <c r="C10" s="65">
        <v>92120000</v>
      </c>
      <c r="D10" s="61" t="s">
        <v>57</v>
      </c>
      <c r="E10" s="56" t="s">
        <v>438</v>
      </c>
      <c r="F10" s="62" t="s">
        <v>764</v>
      </c>
      <c r="G10" s="62" t="s">
        <v>765</v>
      </c>
      <c r="H10" s="56" t="s">
        <v>766</v>
      </c>
      <c r="I10" s="294" t="s">
        <v>53</v>
      </c>
      <c r="J10" s="56" t="s">
        <v>9</v>
      </c>
    </row>
    <row r="11" spans="1:13" ht="37.5" x14ac:dyDescent="0.3">
      <c r="A11" s="292">
        <v>4</v>
      </c>
      <c r="B11" s="56" t="s">
        <v>439</v>
      </c>
      <c r="C11" s="65">
        <v>85000000</v>
      </c>
      <c r="D11" s="61" t="s">
        <v>44</v>
      </c>
      <c r="E11" s="56" t="s">
        <v>440</v>
      </c>
      <c r="F11" s="62">
        <v>45231</v>
      </c>
      <c r="G11" s="62">
        <v>45292</v>
      </c>
      <c r="H11" s="56" t="s">
        <v>157</v>
      </c>
      <c r="I11" s="56" t="s">
        <v>466</v>
      </c>
      <c r="J11" s="293" t="s">
        <v>771</v>
      </c>
    </row>
    <row r="12" spans="1:13" ht="37.5" x14ac:dyDescent="0.3">
      <c r="A12" s="292">
        <v>5</v>
      </c>
      <c r="B12" s="56" t="s">
        <v>441</v>
      </c>
      <c r="C12" s="60">
        <v>55101500</v>
      </c>
      <c r="D12" s="61" t="s">
        <v>442</v>
      </c>
      <c r="E12" s="56" t="s">
        <v>443</v>
      </c>
      <c r="F12" s="62">
        <v>45231</v>
      </c>
      <c r="G12" s="62">
        <v>45292</v>
      </c>
      <c r="H12" s="56" t="s">
        <v>371</v>
      </c>
      <c r="I12" s="56" t="s">
        <v>466</v>
      </c>
      <c r="J12" s="293" t="s">
        <v>771</v>
      </c>
    </row>
    <row r="13" spans="1:13" ht="37.5" x14ac:dyDescent="0.3">
      <c r="A13" s="292">
        <v>6</v>
      </c>
      <c r="B13" s="56" t="s">
        <v>444</v>
      </c>
      <c r="C13" s="65">
        <v>44000000</v>
      </c>
      <c r="D13" s="61" t="s">
        <v>381</v>
      </c>
      <c r="E13" s="56" t="s">
        <v>445</v>
      </c>
      <c r="F13" s="62">
        <v>45200</v>
      </c>
      <c r="G13" s="62">
        <v>45231</v>
      </c>
      <c r="H13" s="56" t="s">
        <v>384</v>
      </c>
      <c r="I13" s="56" t="s">
        <v>466</v>
      </c>
      <c r="J13" s="293" t="s">
        <v>771</v>
      </c>
    </row>
    <row r="14" spans="1:13" ht="33" customHeight="1" x14ac:dyDescent="0.3">
      <c r="A14" s="295"/>
      <c r="B14" s="114"/>
      <c r="C14" s="279"/>
      <c r="D14" s="281"/>
      <c r="E14" s="114"/>
      <c r="F14" s="280"/>
      <c r="G14" s="280"/>
      <c r="H14" s="114"/>
      <c r="I14" s="114"/>
      <c r="J14" s="114"/>
    </row>
    <row r="15" spans="1:13" ht="69" customHeight="1" x14ac:dyDescent="0.3">
      <c r="A15" s="56">
        <v>1</v>
      </c>
      <c r="B15" s="56" t="s">
        <v>2451</v>
      </c>
      <c r="C15" s="56">
        <v>14111507</v>
      </c>
      <c r="D15" s="61" t="s">
        <v>744</v>
      </c>
      <c r="E15" s="56" t="s">
        <v>745</v>
      </c>
      <c r="F15" s="62">
        <v>45222</v>
      </c>
      <c r="G15" s="62">
        <v>44075</v>
      </c>
      <c r="H15" s="56" t="s">
        <v>119</v>
      </c>
      <c r="I15" s="56" t="s">
        <v>456</v>
      </c>
      <c r="J15" s="293" t="s">
        <v>771</v>
      </c>
    </row>
    <row r="16" spans="1:13" ht="50.25" customHeight="1" x14ac:dyDescent="0.3">
      <c r="A16" s="56">
        <v>2</v>
      </c>
      <c r="B16" s="56" t="s">
        <v>2452</v>
      </c>
      <c r="C16" s="56">
        <v>44120000</v>
      </c>
      <c r="D16" s="61" t="s">
        <v>746</v>
      </c>
      <c r="E16" s="56" t="s">
        <v>747</v>
      </c>
      <c r="F16" s="62">
        <v>45222</v>
      </c>
      <c r="G16" s="62">
        <v>45342</v>
      </c>
      <c r="H16" s="56" t="s">
        <v>119</v>
      </c>
      <c r="I16" s="56" t="s">
        <v>456</v>
      </c>
      <c r="J16" s="293" t="s">
        <v>771</v>
      </c>
    </row>
    <row r="17" spans="1:10" ht="195.75" customHeight="1" x14ac:dyDescent="0.3">
      <c r="A17" s="56">
        <v>3</v>
      </c>
      <c r="B17" s="53" t="s">
        <v>748</v>
      </c>
      <c r="C17" s="56">
        <v>44120000</v>
      </c>
      <c r="D17" s="61" t="s">
        <v>749</v>
      </c>
      <c r="E17" s="56" t="s">
        <v>750</v>
      </c>
      <c r="F17" s="62">
        <v>45222</v>
      </c>
      <c r="G17" s="62">
        <f>G16</f>
        <v>45342</v>
      </c>
      <c r="H17" s="56" t="s">
        <v>119</v>
      </c>
      <c r="I17" s="56" t="s">
        <v>456</v>
      </c>
      <c r="J17" s="293" t="s">
        <v>771</v>
      </c>
    </row>
    <row r="18" spans="1:10" ht="61.5" customHeight="1" x14ac:dyDescent="0.3">
      <c r="A18" s="56">
        <v>4</v>
      </c>
      <c r="B18" s="53" t="s">
        <v>751</v>
      </c>
      <c r="C18" s="54">
        <v>80111700</v>
      </c>
      <c r="D18" s="61" t="s">
        <v>752</v>
      </c>
      <c r="E18" s="56" t="s">
        <v>753</v>
      </c>
      <c r="F18" s="62">
        <v>45222</v>
      </c>
      <c r="G18" s="62" t="e">
        <f>#REF!</f>
        <v>#REF!</v>
      </c>
      <c r="H18" s="56" t="s">
        <v>119</v>
      </c>
      <c r="I18" s="56" t="s">
        <v>60</v>
      </c>
      <c r="J18" s="56" t="s">
        <v>60</v>
      </c>
    </row>
    <row r="19" spans="1:10" ht="54" customHeight="1" x14ac:dyDescent="0.3">
      <c r="A19" s="56">
        <v>5</v>
      </c>
      <c r="B19" s="53" t="s">
        <v>754</v>
      </c>
      <c r="C19" s="56">
        <v>56000000</v>
      </c>
      <c r="D19" s="61" t="s">
        <v>755</v>
      </c>
      <c r="E19" s="56"/>
      <c r="F19" s="62">
        <v>45222</v>
      </c>
      <c r="G19" s="62" t="e">
        <f>G18</f>
        <v>#REF!</v>
      </c>
      <c r="H19" s="56" t="s">
        <v>119</v>
      </c>
      <c r="I19" s="56" t="s">
        <v>456</v>
      </c>
      <c r="J19" s="293" t="s">
        <v>771</v>
      </c>
    </row>
    <row r="20" spans="1:10" ht="18.75" x14ac:dyDescent="0.3">
      <c r="A20" s="295"/>
      <c r="B20" s="114"/>
      <c r="C20" s="279"/>
      <c r="D20" s="281"/>
      <c r="E20" s="114"/>
      <c r="F20" s="279"/>
      <c r="G20" s="279"/>
      <c r="H20" s="279"/>
      <c r="I20" s="279"/>
      <c r="J20" s="279"/>
    </row>
    <row r="21" spans="1:10" s="297" customFormat="1" ht="79.5" customHeight="1" x14ac:dyDescent="0.3">
      <c r="A21" s="63">
        <v>1</v>
      </c>
      <c r="B21" s="219" t="s">
        <v>773</v>
      </c>
      <c r="C21" s="219">
        <v>72141107</v>
      </c>
      <c r="D21" s="196" t="s">
        <v>642</v>
      </c>
      <c r="E21" s="60" t="s">
        <v>643</v>
      </c>
      <c r="F21" s="60" t="s">
        <v>644</v>
      </c>
      <c r="G21" s="296" t="s">
        <v>769</v>
      </c>
      <c r="H21" s="60" t="s">
        <v>645</v>
      </c>
      <c r="I21" s="219" t="s">
        <v>418</v>
      </c>
      <c r="J21" s="63" t="s">
        <v>9</v>
      </c>
    </row>
    <row r="22" spans="1:10" s="297" customFormat="1" ht="56.25" x14ac:dyDescent="0.3">
      <c r="A22" s="63">
        <v>2</v>
      </c>
      <c r="B22" s="219" t="s">
        <v>773</v>
      </c>
      <c r="C22" s="219">
        <v>72141205</v>
      </c>
      <c r="D22" s="196" t="s">
        <v>646</v>
      </c>
      <c r="E22" s="63" t="s">
        <v>647</v>
      </c>
      <c r="F22" s="60" t="s">
        <v>644</v>
      </c>
      <c r="G22" s="296" t="s">
        <v>769</v>
      </c>
      <c r="H22" s="60" t="s">
        <v>645</v>
      </c>
      <c r="I22" s="219" t="s">
        <v>418</v>
      </c>
      <c r="J22" s="63" t="s">
        <v>9</v>
      </c>
    </row>
    <row r="23" spans="1:10" s="297" customFormat="1" ht="37.5" x14ac:dyDescent="0.3">
      <c r="A23" s="63">
        <v>3</v>
      </c>
      <c r="B23" s="219" t="s">
        <v>773</v>
      </c>
      <c r="C23" s="219">
        <v>72141205</v>
      </c>
      <c r="D23" s="196" t="s">
        <v>648</v>
      </c>
      <c r="E23" s="63" t="s">
        <v>649</v>
      </c>
      <c r="F23" s="60" t="s">
        <v>644</v>
      </c>
      <c r="G23" s="296" t="s">
        <v>769</v>
      </c>
      <c r="H23" s="60" t="s">
        <v>459</v>
      </c>
      <c r="I23" s="219" t="s">
        <v>418</v>
      </c>
      <c r="J23" s="63" t="s">
        <v>9</v>
      </c>
    </row>
    <row r="24" spans="1:10" s="297" customFormat="1" ht="75" x14ac:dyDescent="0.3">
      <c r="A24" s="63">
        <v>4</v>
      </c>
      <c r="B24" s="219" t="s">
        <v>773</v>
      </c>
      <c r="C24" s="219">
        <v>72141205</v>
      </c>
      <c r="D24" s="298" t="s">
        <v>650</v>
      </c>
      <c r="E24" s="299" t="s">
        <v>651</v>
      </c>
      <c r="F24" s="60" t="s">
        <v>644</v>
      </c>
      <c r="G24" s="296" t="s">
        <v>769</v>
      </c>
      <c r="H24" s="60" t="s">
        <v>652</v>
      </c>
      <c r="I24" s="219" t="s">
        <v>418</v>
      </c>
      <c r="J24" s="63" t="s">
        <v>9</v>
      </c>
    </row>
    <row r="25" spans="1:10" s="297" customFormat="1" ht="75" x14ac:dyDescent="0.3">
      <c r="A25" s="63">
        <v>5</v>
      </c>
      <c r="B25" s="219" t="s">
        <v>773</v>
      </c>
      <c r="C25" s="219">
        <v>72141107</v>
      </c>
      <c r="D25" s="196" t="s">
        <v>653</v>
      </c>
      <c r="E25" s="299" t="s">
        <v>654</v>
      </c>
      <c r="F25" s="60" t="s">
        <v>644</v>
      </c>
      <c r="G25" s="296" t="s">
        <v>769</v>
      </c>
      <c r="H25" s="60" t="s">
        <v>384</v>
      </c>
      <c r="I25" s="219" t="s">
        <v>418</v>
      </c>
      <c r="J25" s="63" t="s">
        <v>9</v>
      </c>
    </row>
    <row r="26" spans="1:10" s="297" customFormat="1" ht="56.25" x14ac:dyDescent="0.3">
      <c r="A26" s="63">
        <v>6</v>
      </c>
      <c r="B26" s="219" t="s">
        <v>773</v>
      </c>
      <c r="C26" s="219">
        <v>72141107</v>
      </c>
      <c r="D26" s="298" t="s">
        <v>655</v>
      </c>
      <c r="E26" s="299" t="s">
        <v>656</v>
      </c>
      <c r="F26" s="60" t="s">
        <v>644</v>
      </c>
      <c r="G26" s="296" t="s">
        <v>769</v>
      </c>
      <c r="H26" s="60" t="s">
        <v>661</v>
      </c>
      <c r="I26" s="219" t="s">
        <v>418</v>
      </c>
      <c r="J26" s="63" t="s">
        <v>9</v>
      </c>
    </row>
    <row r="27" spans="1:10" s="297" customFormat="1" ht="56.25" x14ac:dyDescent="0.3">
      <c r="A27" s="63">
        <v>7</v>
      </c>
      <c r="B27" s="219" t="s">
        <v>773</v>
      </c>
      <c r="C27" s="219">
        <v>72141107</v>
      </c>
      <c r="D27" s="196" t="s">
        <v>657</v>
      </c>
      <c r="E27" s="299" t="s">
        <v>658</v>
      </c>
      <c r="F27" s="60" t="s">
        <v>644</v>
      </c>
      <c r="G27" s="296" t="s">
        <v>769</v>
      </c>
      <c r="H27" s="60" t="s">
        <v>661</v>
      </c>
      <c r="I27" s="219" t="s">
        <v>418</v>
      </c>
      <c r="J27" s="63" t="s">
        <v>9</v>
      </c>
    </row>
    <row r="28" spans="1:10" s="297" customFormat="1" ht="56.25" x14ac:dyDescent="0.3">
      <c r="A28" s="63">
        <v>8</v>
      </c>
      <c r="B28" s="219" t="s">
        <v>773</v>
      </c>
      <c r="C28" s="219">
        <v>72141205</v>
      </c>
      <c r="D28" s="298" t="s">
        <v>659</v>
      </c>
      <c r="E28" s="299" t="s">
        <v>660</v>
      </c>
      <c r="F28" s="60" t="s">
        <v>644</v>
      </c>
      <c r="G28" s="296" t="s">
        <v>769</v>
      </c>
      <c r="H28" s="60" t="s">
        <v>661</v>
      </c>
      <c r="I28" s="219" t="s">
        <v>418</v>
      </c>
      <c r="J28" s="63" t="s">
        <v>9</v>
      </c>
    </row>
    <row r="29" spans="1:10" s="297" customFormat="1" ht="75" x14ac:dyDescent="0.3">
      <c r="A29" s="63">
        <v>9</v>
      </c>
      <c r="B29" s="219" t="s">
        <v>773</v>
      </c>
      <c r="C29" s="219">
        <v>72141205</v>
      </c>
      <c r="D29" s="298" t="s">
        <v>662</v>
      </c>
      <c r="E29" s="299" t="s">
        <v>663</v>
      </c>
      <c r="F29" s="60" t="s">
        <v>644</v>
      </c>
      <c r="G29" s="296" t="s">
        <v>769</v>
      </c>
      <c r="H29" s="60" t="s">
        <v>661</v>
      </c>
      <c r="I29" s="219" t="s">
        <v>418</v>
      </c>
      <c r="J29" s="63" t="s">
        <v>9</v>
      </c>
    </row>
    <row r="30" spans="1:10" s="297" customFormat="1" ht="75" x14ac:dyDescent="0.3">
      <c r="A30" s="63">
        <v>10</v>
      </c>
      <c r="B30" s="219" t="s">
        <v>773</v>
      </c>
      <c r="C30" s="219">
        <v>72141205</v>
      </c>
      <c r="D30" s="298" t="s">
        <v>664</v>
      </c>
      <c r="E30" s="299" t="s">
        <v>665</v>
      </c>
      <c r="F30" s="60" t="s">
        <v>644</v>
      </c>
      <c r="G30" s="296" t="s">
        <v>769</v>
      </c>
      <c r="H30" s="60" t="s">
        <v>666</v>
      </c>
      <c r="I30" s="219" t="s">
        <v>418</v>
      </c>
      <c r="J30" s="63" t="s">
        <v>9</v>
      </c>
    </row>
    <row r="31" spans="1:10" s="297" customFormat="1" ht="56.25" x14ac:dyDescent="0.3">
      <c r="A31" s="63">
        <v>11</v>
      </c>
      <c r="B31" s="219" t="s">
        <v>773</v>
      </c>
      <c r="C31" s="219">
        <v>72141205</v>
      </c>
      <c r="D31" s="298" t="s">
        <v>667</v>
      </c>
      <c r="E31" s="299" t="s">
        <v>668</v>
      </c>
      <c r="F31" s="60" t="s">
        <v>644</v>
      </c>
      <c r="G31" s="296" t="s">
        <v>769</v>
      </c>
      <c r="H31" s="60" t="s">
        <v>458</v>
      </c>
      <c r="I31" s="219" t="s">
        <v>418</v>
      </c>
      <c r="J31" s="63" t="s">
        <v>9</v>
      </c>
    </row>
    <row r="32" spans="1:10" s="297" customFormat="1" ht="37.5" x14ac:dyDescent="0.3">
      <c r="A32" s="63">
        <v>12</v>
      </c>
      <c r="B32" s="219" t="s">
        <v>773</v>
      </c>
      <c r="C32" s="219">
        <v>72141107</v>
      </c>
      <c r="D32" s="298" t="s">
        <v>774</v>
      </c>
      <c r="E32" s="299" t="s">
        <v>669</v>
      </c>
      <c r="F32" s="60" t="s">
        <v>644</v>
      </c>
      <c r="G32" s="296" t="s">
        <v>769</v>
      </c>
      <c r="H32" s="60" t="s">
        <v>652</v>
      </c>
      <c r="I32" s="219" t="s">
        <v>418</v>
      </c>
      <c r="J32" s="60" t="s">
        <v>9</v>
      </c>
    </row>
    <row r="33" spans="1:10" s="297" customFormat="1" ht="37.5" x14ac:dyDescent="0.3">
      <c r="A33" s="63">
        <v>13</v>
      </c>
      <c r="B33" s="219" t="s">
        <v>773</v>
      </c>
      <c r="C33" s="219">
        <v>72141205</v>
      </c>
      <c r="D33" s="298" t="s">
        <v>670</v>
      </c>
      <c r="E33" s="299" t="s">
        <v>671</v>
      </c>
      <c r="F33" s="60" t="s">
        <v>644</v>
      </c>
      <c r="G33" s="296" t="s">
        <v>769</v>
      </c>
      <c r="H33" s="60" t="s">
        <v>458</v>
      </c>
      <c r="I33" s="219" t="s">
        <v>418</v>
      </c>
      <c r="J33" s="60" t="s">
        <v>9</v>
      </c>
    </row>
    <row r="34" spans="1:10" s="297" customFormat="1" ht="75" x14ac:dyDescent="0.3">
      <c r="A34" s="63">
        <v>14</v>
      </c>
      <c r="B34" s="219" t="s">
        <v>773</v>
      </c>
      <c r="C34" s="219">
        <v>72141205</v>
      </c>
      <c r="D34" s="298" t="s">
        <v>672</v>
      </c>
      <c r="E34" s="299" t="s">
        <v>673</v>
      </c>
      <c r="F34" s="60" t="s">
        <v>644</v>
      </c>
      <c r="G34" s="296" t="s">
        <v>769</v>
      </c>
      <c r="H34" s="60" t="s">
        <v>645</v>
      </c>
      <c r="I34" s="219" t="s">
        <v>418</v>
      </c>
      <c r="J34" s="60" t="s">
        <v>9</v>
      </c>
    </row>
    <row r="35" spans="1:10" s="297" customFormat="1" ht="75" x14ac:dyDescent="0.3">
      <c r="A35" s="63">
        <v>15</v>
      </c>
      <c r="B35" s="219" t="s">
        <v>773</v>
      </c>
      <c r="C35" s="219">
        <v>72141205</v>
      </c>
      <c r="D35" s="298" t="s">
        <v>674</v>
      </c>
      <c r="E35" s="299" t="s">
        <v>675</v>
      </c>
      <c r="F35" s="60" t="s">
        <v>644</v>
      </c>
      <c r="G35" s="296" t="s">
        <v>769</v>
      </c>
      <c r="H35" s="60" t="s">
        <v>458</v>
      </c>
      <c r="I35" s="219" t="s">
        <v>418</v>
      </c>
      <c r="J35" s="60" t="s">
        <v>9</v>
      </c>
    </row>
    <row r="36" spans="1:10" s="297" customFormat="1" ht="112.5" x14ac:dyDescent="0.3">
      <c r="A36" s="63">
        <v>16</v>
      </c>
      <c r="B36" s="219" t="s">
        <v>773</v>
      </c>
      <c r="C36" s="219">
        <v>72141205</v>
      </c>
      <c r="D36" s="298" t="s">
        <v>676</v>
      </c>
      <c r="E36" s="299" t="s">
        <v>677</v>
      </c>
      <c r="F36" s="60" t="s">
        <v>644</v>
      </c>
      <c r="G36" s="296" t="s">
        <v>769</v>
      </c>
      <c r="H36" s="60" t="s">
        <v>459</v>
      </c>
      <c r="I36" s="219" t="s">
        <v>418</v>
      </c>
      <c r="J36" s="60" t="s">
        <v>9</v>
      </c>
    </row>
    <row r="37" spans="1:10" s="297" customFormat="1" ht="56.25" x14ac:dyDescent="0.3">
      <c r="A37" s="63">
        <v>17</v>
      </c>
      <c r="B37" s="219" t="s">
        <v>773</v>
      </c>
      <c r="C37" s="219">
        <v>72141205</v>
      </c>
      <c r="D37" s="300" t="s">
        <v>678</v>
      </c>
      <c r="E37" s="63" t="s">
        <v>679</v>
      </c>
      <c r="F37" s="60" t="s">
        <v>644</v>
      </c>
      <c r="G37" s="296" t="s">
        <v>769</v>
      </c>
      <c r="H37" s="60" t="s">
        <v>457</v>
      </c>
      <c r="I37" s="219" t="s">
        <v>418</v>
      </c>
      <c r="J37" s="60" t="s">
        <v>9</v>
      </c>
    </row>
    <row r="38" spans="1:10" s="297" customFormat="1" ht="75" x14ac:dyDescent="0.3">
      <c r="A38" s="63">
        <v>18</v>
      </c>
      <c r="B38" s="219" t="s">
        <v>773</v>
      </c>
      <c r="C38" s="299">
        <v>72141205</v>
      </c>
      <c r="D38" s="300" t="s">
        <v>680</v>
      </c>
      <c r="E38" s="299" t="s">
        <v>681</v>
      </c>
      <c r="F38" s="60" t="s">
        <v>644</v>
      </c>
      <c r="G38" s="296" t="s">
        <v>769</v>
      </c>
      <c r="H38" s="60" t="s">
        <v>645</v>
      </c>
      <c r="I38" s="219" t="s">
        <v>418</v>
      </c>
      <c r="J38" s="60" t="s">
        <v>9</v>
      </c>
    </row>
    <row r="39" spans="1:10" s="297" customFormat="1" ht="56.25" x14ac:dyDescent="0.3">
      <c r="A39" s="63">
        <v>19</v>
      </c>
      <c r="B39" s="219" t="s">
        <v>773</v>
      </c>
      <c r="C39" s="219">
        <v>72141205</v>
      </c>
      <c r="D39" s="300" t="s">
        <v>682</v>
      </c>
      <c r="E39" s="299" t="s">
        <v>683</v>
      </c>
      <c r="F39" s="60" t="s">
        <v>644</v>
      </c>
      <c r="G39" s="296" t="s">
        <v>769</v>
      </c>
      <c r="H39" s="60" t="s">
        <v>645</v>
      </c>
      <c r="I39" s="219" t="s">
        <v>418</v>
      </c>
      <c r="J39" s="60" t="s">
        <v>9</v>
      </c>
    </row>
    <row r="40" spans="1:10" s="297" customFormat="1" ht="56.25" x14ac:dyDescent="0.3">
      <c r="A40" s="63">
        <v>20</v>
      </c>
      <c r="B40" s="219" t="s">
        <v>773</v>
      </c>
      <c r="C40" s="219">
        <v>72141205</v>
      </c>
      <c r="D40" s="300" t="s">
        <v>684</v>
      </c>
      <c r="E40" s="63" t="s">
        <v>685</v>
      </c>
      <c r="F40" s="60" t="s">
        <v>644</v>
      </c>
      <c r="G40" s="296" t="s">
        <v>769</v>
      </c>
      <c r="H40" s="60" t="s">
        <v>645</v>
      </c>
      <c r="I40" s="219" t="s">
        <v>418</v>
      </c>
      <c r="J40" s="60" t="s">
        <v>9</v>
      </c>
    </row>
    <row r="41" spans="1:10" s="297" customFormat="1" ht="75" x14ac:dyDescent="0.3">
      <c r="A41" s="63">
        <v>21</v>
      </c>
      <c r="B41" s="219" t="s">
        <v>773</v>
      </c>
      <c r="C41" s="219">
        <v>72141205</v>
      </c>
      <c r="D41" s="300" t="s">
        <v>686</v>
      </c>
      <c r="E41" s="63" t="s">
        <v>687</v>
      </c>
      <c r="F41" s="60" t="s">
        <v>644</v>
      </c>
      <c r="G41" s="296" t="s">
        <v>769</v>
      </c>
      <c r="H41" s="60" t="s">
        <v>645</v>
      </c>
      <c r="I41" s="219" t="s">
        <v>418</v>
      </c>
      <c r="J41" s="60" t="s">
        <v>9</v>
      </c>
    </row>
    <row r="42" spans="1:10" s="297" customFormat="1" ht="75" x14ac:dyDescent="0.3">
      <c r="A42" s="63">
        <v>22</v>
      </c>
      <c r="B42" s="219" t="s">
        <v>773</v>
      </c>
      <c r="C42" s="219">
        <v>72141205</v>
      </c>
      <c r="D42" s="300" t="s">
        <v>688</v>
      </c>
      <c r="E42" s="63" t="s">
        <v>689</v>
      </c>
      <c r="F42" s="60" t="s">
        <v>644</v>
      </c>
      <c r="G42" s="296" t="s">
        <v>769</v>
      </c>
      <c r="H42" s="60" t="s">
        <v>645</v>
      </c>
      <c r="I42" s="219" t="s">
        <v>418</v>
      </c>
      <c r="J42" s="60" t="s">
        <v>9</v>
      </c>
    </row>
    <row r="43" spans="1:10" s="297" customFormat="1" ht="112.5" x14ac:dyDescent="0.3">
      <c r="A43" s="63">
        <v>23</v>
      </c>
      <c r="B43" s="219" t="s">
        <v>773</v>
      </c>
      <c r="C43" s="219">
        <v>72141205</v>
      </c>
      <c r="D43" s="300" t="s">
        <v>690</v>
      </c>
      <c r="E43" s="63" t="s">
        <v>691</v>
      </c>
      <c r="F43" s="60" t="s">
        <v>644</v>
      </c>
      <c r="G43" s="296" t="s">
        <v>769</v>
      </c>
      <c r="H43" s="60" t="s">
        <v>692</v>
      </c>
      <c r="I43" s="219" t="s">
        <v>418</v>
      </c>
      <c r="J43" s="60" t="s">
        <v>9</v>
      </c>
    </row>
    <row r="44" spans="1:10" s="297" customFormat="1" ht="56.25" x14ac:dyDescent="0.3">
      <c r="A44" s="219">
        <v>24</v>
      </c>
      <c r="B44" s="219" t="s">
        <v>773</v>
      </c>
      <c r="C44" s="63"/>
      <c r="D44" s="300" t="s">
        <v>693</v>
      </c>
      <c r="E44" s="63" t="s">
        <v>694</v>
      </c>
      <c r="F44" s="60" t="s">
        <v>644</v>
      </c>
      <c r="G44" s="296" t="s">
        <v>769</v>
      </c>
      <c r="H44" s="60" t="s">
        <v>459</v>
      </c>
      <c r="I44" s="219" t="s">
        <v>418</v>
      </c>
      <c r="J44" s="60" t="s">
        <v>9</v>
      </c>
    </row>
    <row r="45" spans="1:10" s="297" customFormat="1" ht="56.25" x14ac:dyDescent="0.3">
      <c r="A45" s="219">
        <v>25</v>
      </c>
      <c r="B45" s="219" t="s">
        <v>773</v>
      </c>
      <c r="C45" s="219">
        <v>72141205</v>
      </c>
      <c r="D45" s="300" t="s">
        <v>695</v>
      </c>
      <c r="E45" s="63" t="s">
        <v>696</v>
      </c>
      <c r="F45" s="60" t="s">
        <v>644</v>
      </c>
      <c r="G45" s="296" t="s">
        <v>769</v>
      </c>
      <c r="H45" s="60" t="s">
        <v>459</v>
      </c>
      <c r="I45" s="219" t="s">
        <v>418</v>
      </c>
      <c r="J45" s="60" t="s">
        <v>9</v>
      </c>
    </row>
    <row r="46" spans="1:10" s="297" customFormat="1" ht="56.25" x14ac:dyDescent="0.3">
      <c r="A46" s="219">
        <v>26</v>
      </c>
      <c r="B46" s="219" t="s">
        <v>773</v>
      </c>
      <c r="C46" s="219">
        <v>72141205</v>
      </c>
      <c r="D46" s="300" t="s">
        <v>697</v>
      </c>
      <c r="E46" s="63" t="s">
        <v>698</v>
      </c>
      <c r="F46" s="60" t="s">
        <v>644</v>
      </c>
      <c r="G46" s="296" t="s">
        <v>769</v>
      </c>
      <c r="H46" s="60" t="s">
        <v>459</v>
      </c>
      <c r="I46" s="219" t="s">
        <v>418</v>
      </c>
      <c r="J46" s="60" t="s">
        <v>9</v>
      </c>
    </row>
    <row r="47" spans="1:10" s="297" customFormat="1" ht="37.5" x14ac:dyDescent="0.3">
      <c r="A47" s="219">
        <v>27</v>
      </c>
      <c r="B47" s="219" t="s">
        <v>773</v>
      </c>
      <c r="C47" s="219">
        <v>72141205</v>
      </c>
      <c r="D47" s="300" t="s">
        <v>699</v>
      </c>
      <c r="E47" s="63" t="s">
        <v>700</v>
      </c>
      <c r="F47" s="60" t="s">
        <v>644</v>
      </c>
      <c r="G47" s="296" t="s">
        <v>769</v>
      </c>
      <c r="H47" s="60" t="s">
        <v>459</v>
      </c>
      <c r="I47" s="219" t="s">
        <v>418</v>
      </c>
      <c r="J47" s="60" t="s">
        <v>9</v>
      </c>
    </row>
    <row r="48" spans="1:10" s="297" customFormat="1" ht="75" x14ac:dyDescent="0.3">
      <c r="A48" s="219">
        <v>28</v>
      </c>
      <c r="B48" s="219" t="s">
        <v>773</v>
      </c>
      <c r="C48" s="219">
        <v>72141205</v>
      </c>
      <c r="D48" s="301" t="s">
        <v>775</v>
      </c>
      <c r="E48" s="63" t="s">
        <v>701</v>
      </c>
      <c r="F48" s="60" t="s">
        <v>644</v>
      </c>
      <c r="G48" s="296" t="s">
        <v>769</v>
      </c>
      <c r="H48" s="60" t="s">
        <v>459</v>
      </c>
      <c r="I48" s="219" t="s">
        <v>418</v>
      </c>
      <c r="J48" s="60" t="s">
        <v>9</v>
      </c>
    </row>
    <row r="49" spans="1:10" s="297" customFormat="1" ht="42.75" customHeight="1" x14ac:dyDescent="0.3">
      <c r="A49" s="219">
        <v>30</v>
      </c>
      <c r="B49" s="219" t="s">
        <v>773</v>
      </c>
      <c r="C49" s="219">
        <v>72141205</v>
      </c>
      <c r="D49" s="300" t="s">
        <v>702</v>
      </c>
      <c r="E49" s="63" t="s">
        <v>698</v>
      </c>
      <c r="F49" s="60" t="s">
        <v>644</v>
      </c>
      <c r="G49" s="296" t="s">
        <v>769</v>
      </c>
      <c r="H49" s="60" t="s">
        <v>459</v>
      </c>
      <c r="I49" s="219" t="s">
        <v>418</v>
      </c>
      <c r="J49" s="60" t="s">
        <v>9</v>
      </c>
    </row>
    <row r="50" spans="1:10" s="297" customFormat="1" ht="75" x14ac:dyDescent="0.3">
      <c r="A50" s="219">
        <v>31</v>
      </c>
      <c r="B50" s="219" t="s">
        <v>773</v>
      </c>
      <c r="C50" s="219">
        <v>72141205</v>
      </c>
      <c r="D50" s="300" t="s">
        <v>703</v>
      </c>
      <c r="E50" s="63" t="s">
        <v>704</v>
      </c>
      <c r="F50" s="60" t="s">
        <v>644</v>
      </c>
      <c r="G50" s="296" t="s">
        <v>769</v>
      </c>
      <c r="H50" s="60" t="s">
        <v>459</v>
      </c>
      <c r="I50" s="219" t="s">
        <v>418</v>
      </c>
      <c r="J50" s="60" t="s">
        <v>9</v>
      </c>
    </row>
    <row r="51" spans="1:10" s="297" customFormat="1" ht="150" x14ac:dyDescent="0.3">
      <c r="A51" s="219">
        <v>32</v>
      </c>
      <c r="B51" s="219" t="s">
        <v>773</v>
      </c>
      <c r="C51" s="219">
        <v>72141205</v>
      </c>
      <c r="D51" s="300" t="s">
        <v>705</v>
      </c>
      <c r="E51" s="63" t="s">
        <v>706</v>
      </c>
      <c r="F51" s="60" t="s">
        <v>644</v>
      </c>
      <c r="G51" s="296" t="s">
        <v>769</v>
      </c>
      <c r="H51" s="60" t="s">
        <v>459</v>
      </c>
      <c r="I51" s="219" t="s">
        <v>418</v>
      </c>
      <c r="J51" s="60" t="s">
        <v>9</v>
      </c>
    </row>
    <row r="52" spans="1:10" s="297" customFormat="1" ht="37.5" x14ac:dyDescent="0.3">
      <c r="A52" s="302">
        <v>33</v>
      </c>
      <c r="B52" s="219" t="s">
        <v>773</v>
      </c>
      <c r="C52" s="219">
        <v>72141205</v>
      </c>
      <c r="D52" s="303" t="s">
        <v>776</v>
      </c>
      <c r="E52" s="63" t="s">
        <v>777</v>
      </c>
      <c r="F52" s="60" t="s">
        <v>644</v>
      </c>
      <c r="G52" s="296" t="s">
        <v>778</v>
      </c>
      <c r="H52" s="60" t="s">
        <v>459</v>
      </c>
      <c r="I52" s="219" t="s">
        <v>418</v>
      </c>
      <c r="J52" s="60" t="s">
        <v>9</v>
      </c>
    </row>
    <row r="53" spans="1:10" s="297" customFormat="1" ht="37.5" x14ac:dyDescent="0.3">
      <c r="A53" s="302">
        <v>34</v>
      </c>
      <c r="B53" s="304" t="s">
        <v>773</v>
      </c>
      <c r="C53" s="219">
        <v>72141205</v>
      </c>
      <c r="D53" s="303" t="s">
        <v>776</v>
      </c>
      <c r="E53" s="63" t="s">
        <v>779</v>
      </c>
      <c r="F53" s="60" t="s">
        <v>644</v>
      </c>
      <c r="G53" s="296" t="s">
        <v>778</v>
      </c>
      <c r="H53" s="60" t="s">
        <v>459</v>
      </c>
      <c r="I53" s="219" t="s">
        <v>418</v>
      </c>
      <c r="J53" s="60" t="s">
        <v>9</v>
      </c>
    </row>
    <row r="54" spans="1:10" ht="31.5" customHeight="1" x14ac:dyDescent="0.3">
      <c r="A54" s="305"/>
      <c r="B54" s="306"/>
      <c r="C54" s="114"/>
      <c r="D54" s="307"/>
      <c r="E54" s="114"/>
      <c r="F54" s="279"/>
      <c r="G54" s="279"/>
      <c r="H54" s="279"/>
      <c r="I54" s="279"/>
      <c r="J54" s="279"/>
    </row>
    <row r="55" spans="1:10" ht="56.25" x14ac:dyDescent="0.3">
      <c r="A55" s="219">
        <v>1</v>
      </c>
      <c r="B55" s="219" t="s">
        <v>780</v>
      </c>
      <c r="C55" s="219">
        <v>72141107</v>
      </c>
      <c r="D55" s="300" t="s">
        <v>781</v>
      </c>
      <c r="E55" s="60" t="s">
        <v>708</v>
      </c>
      <c r="F55" s="308">
        <v>45170</v>
      </c>
      <c r="G55" s="308">
        <v>45323</v>
      </c>
      <c r="H55" s="60" t="s">
        <v>384</v>
      </c>
      <c r="I55" s="60" t="s">
        <v>8</v>
      </c>
      <c r="J55" s="60" t="s">
        <v>9</v>
      </c>
    </row>
    <row r="56" spans="1:10" ht="56.25" x14ac:dyDescent="0.3">
      <c r="A56" s="219">
        <v>2</v>
      </c>
      <c r="B56" s="219" t="s">
        <v>780</v>
      </c>
      <c r="C56" s="219">
        <v>72141107</v>
      </c>
      <c r="D56" s="300" t="s">
        <v>782</v>
      </c>
      <c r="E56" s="63" t="s">
        <v>783</v>
      </c>
      <c r="F56" s="308">
        <v>45170</v>
      </c>
      <c r="G56" s="308">
        <v>45323</v>
      </c>
      <c r="H56" s="60" t="s">
        <v>384</v>
      </c>
      <c r="I56" s="60" t="s">
        <v>8</v>
      </c>
      <c r="J56" s="60" t="s">
        <v>9</v>
      </c>
    </row>
    <row r="57" spans="1:10" ht="112.5" x14ac:dyDescent="0.3">
      <c r="A57" s="63">
        <v>3</v>
      </c>
      <c r="B57" s="219" t="s">
        <v>780</v>
      </c>
      <c r="C57" s="219">
        <v>81101500</v>
      </c>
      <c r="D57" s="196" t="s">
        <v>784</v>
      </c>
      <c r="E57" s="63" t="s">
        <v>712</v>
      </c>
      <c r="F57" s="296" t="s">
        <v>769</v>
      </c>
      <c r="G57" s="296" t="s">
        <v>770</v>
      </c>
      <c r="H57" s="60" t="s">
        <v>384</v>
      </c>
      <c r="I57" s="60" t="s">
        <v>8</v>
      </c>
      <c r="J57" s="60" t="s">
        <v>9</v>
      </c>
    </row>
    <row r="58" spans="1:10" ht="56.25" x14ac:dyDescent="0.3">
      <c r="A58" s="63">
        <v>4</v>
      </c>
      <c r="B58" s="219" t="s">
        <v>780</v>
      </c>
      <c r="C58" s="219">
        <v>72141107</v>
      </c>
      <c r="D58" s="196" t="s">
        <v>707</v>
      </c>
      <c r="E58" s="60" t="s">
        <v>708</v>
      </c>
      <c r="F58" s="308">
        <v>45170</v>
      </c>
      <c r="G58" s="308">
        <v>45323</v>
      </c>
      <c r="H58" s="60" t="s">
        <v>384</v>
      </c>
      <c r="I58" s="60" t="s">
        <v>8</v>
      </c>
      <c r="J58" s="60" t="s">
        <v>9</v>
      </c>
    </row>
    <row r="59" spans="1:10" ht="56.25" x14ac:dyDescent="0.3">
      <c r="A59" s="63">
        <v>5</v>
      </c>
      <c r="B59" s="219" t="s">
        <v>780</v>
      </c>
      <c r="C59" s="219">
        <v>72141107</v>
      </c>
      <c r="D59" s="196" t="s">
        <v>709</v>
      </c>
      <c r="E59" s="63" t="s">
        <v>710</v>
      </c>
      <c r="F59" s="308">
        <v>45170</v>
      </c>
      <c r="G59" s="308">
        <v>45323</v>
      </c>
      <c r="H59" s="60" t="s">
        <v>384</v>
      </c>
      <c r="I59" s="60" t="s">
        <v>8</v>
      </c>
      <c r="J59" s="60" t="s">
        <v>9</v>
      </c>
    </row>
    <row r="60" spans="1:10" ht="75" x14ac:dyDescent="0.3">
      <c r="A60" s="63">
        <v>6</v>
      </c>
      <c r="B60" s="219" t="s">
        <v>780</v>
      </c>
      <c r="C60" s="219">
        <v>81101500</v>
      </c>
      <c r="D60" s="196" t="s">
        <v>711</v>
      </c>
      <c r="E60" s="63" t="s">
        <v>712</v>
      </c>
      <c r="F60" s="296" t="s">
        <v>769</v>
      </c>
      <c r="G60" s="296" t="s">
        <v>770</v>
      </c>
      <c r="H60" s="60" t="s">
        <v>384</v>
      </c>
      <c r="I60" s="60" t="s">
        <v>8</v>
      </c>
      <c r="J60" s="60" t="s">
        <v>9</v>
      </c>
    </row>
    <row r="61" spans="1:10" ht="37.5" x14ac:dyDescent="0.3">
      <c r="A61" s="63">
        <v>7</v>
      </c>
      <c r="B61" s="219" t="s">
        <v>780</v>
      </c>
      <c r="C61" s="219">
        <v>72141107</v>
      </c>
      <c r="D61" s="298" t="s">
        <v>713</v>
      </c>
      <c r="E61" s="299" t="s">
        <v>714</v>
      </c>
      <c r="F61" s="308">
        <v>45170</v>
      </c>
      <c r="G61" s="308">
        <v>45323</v>
      </c>
      <c r="H61" s="60" t="s">
        <v>384</v>
      </c>
      <c r="I61" s="60" t="s">
        <v>8</v>
      </c>
      <c r="J61" s="60" t="s">
        <v>9</v>
      </c>
    </row>
    <row r="62" spans="1:10" ht="56.25" x14ac:dyDescent="0.3">
      <c r="A62" s="63">
        <v>8</v>
      </c>
      <c r="B62" s="219" t="s">
        <v>780</v>
      </c>
      <c r="C62" s="219">
        <v>72141107</v>
      </c>
      <c r="D62" s="196" t="s">
        <v>715</v>
      </c>
      <c r="E62" s="299" t="s">
        <v>716</v>
      </c>
      <c r="F62" s="308">
        <v>45170</v>
      </c>
      <c r="G62" s="308">
        <v>45323</v>
      </c>
      <c r="H62" s="60" t="s">
        <v>384</v>
      </c>
      <c r="I62" s="60" t="s">
        <v>8</v>
      </c>
      <c r="J62" s="60" t="s">
        <v>9</v>
      </c>
    </row>
    <row r="63" spans="1:10" ht="56.25" x14ac:dyDescent="0.3">
      <c r="A63" s="63">
        <v>9</v>
      </c>
      <c r="B63" s="219" t="s">
        <v>780</v>
      </c>
      <c r="C63" s="219">
        <v>72141107</v>
      </c>
      <c r="D63" s="298" t="s">
        <v>717</v>
      </c>
      <c r="E63" s="299" t="s">
        <v>716</v>
      </c>
      <c r="F63" s="308">
        <v>45170</v>
      </c>
      <c r="G63" s="308">
        <v>45323</v>
      </c>
      <c r="H63" s="60" t="s">
        <v>385</v>
      </c>
      <c r="I63" s="60" t="s">
        <v>8</v>
      </c>
      <c r="J63" s="60" t="s">
        <v>9</v>
      </c>
    </row>
    <row r="64" spans="1:10" ht="56.25" x14ac:dyDescent="0.3">
      <c r="A64" s="63">
        <v>10</v>
      </c>
      <c r="B64" s="219" t="s">
        <v>780</v>
      </c>
      <c r="C64" s="219">
        <v>72141107</v>
      </c>
      <c r="D64" s="196" t="s">
        <v>718</v>
      </c>
      <c r="E64" s="299" t="s">
        <v>719</v>
      </c>
      <c r="F64" s="308">
        <v>45170</v>
      </c>
      <c r="G64" s="308">
        <v>45383</v>
      </c>
      <c r="H64" s="60" t="s">
        <v>426</v>
      </c>
      <c r="I64" s="60" t="s">
        <v>8</v>
      </c>
      <c r="J64" s="60" t="s">
        <v>9</v>
      </c>
    </row>
    <row r="65" spans="1:10" ht="56.25" x14ac:dyDescent="0.3">
      <c r="A65" s="63">
        <v>11</v>
      </c>
      <c r="B65" s="219" t="s">
        <v>780</v>
      </c>
      <c r="C65" s="219">
        <v>72141107</v>
      </c>
      <c r="D65" s="298" t="s">
        <v>720</v>
      </c>
      <c r="E65" s="299" t="s">
        <v>719</v>
      </c>
      <c r="F65" s="308">
        <v>45170</v>
      </c>
      <c r="G65" s="308">
        <v>45383</v>
      </c>
      <c r="H65" s="60" t="s">
        <v>426</v>
      </c>
      <c r="I65" s="60" t="s">
        <v>8</v>
      </c>
      <c r="J65" s="60" t="s">
        <v>9</v>
      </c>
    </row>
    <row r="66" spans="1:10" ht="56.25" x14ac:dyDescent="0.3">
      <c r="A66" s="63">
        <v>12</v>
      </c>
      <c r="B66" s="219" t="s">
        <v>780</v>
      </c>
      <c r="C66" s="219">
        <v>72141000</v>
      </c>
      <c r="D66" s="298" t="s">
        <v>721</v>
      </c>
      <c r="E66" s="299" t="s">
        <v>722</v>
      </c>
      <c r="F66" s="308">
        <v>45170</v>
      </c>
      <c r="G66" s="308">
        <v>45323</v>
      </c>
      <c r="H66" s="60" t="s">
        <v>384</v>
      </c>
      <c r="I66" s="60" t="s">
        <v>8</v>
      </c>
      <c r="J66" s="60" t="s">
        <v>9</v>
      </c>
    </row>
    <row r="67" spans="1:10" ht="37.5" x14ac:dyDescent="0.3">
      <c r="A67" s="63">
        <v>13</v>
      </c>
      <c r="B67" s="219" t="s">
        <v>780</v>
      </c>
      <c r="C67" s="219">
        <v>72141000</v>
      </c>
      <c r="D67" s="298" t="s">
        <v>723</v>
      </c>
      <c r="E67" s="299" t="s">
        <v>724</v>
      </c>
      <c r="F67" s="308">
        <v>45170</v>
      </c>
      <c r="G67" s="308">
        <v>45323</v>
      </c>
      <c r="H67" s="60" t="s">
        <v>384</v>
      </c>
      <c r="I67" s="60" t="s">
        <v>8</v>
      </c>
      <c r="J67" s="60" t="s">
        <v>9</v>
      </c>
    </row>
    <row r="68" spans="1:10" ht="37.5" x14ac:dyDescent="0.3">
      <c r="A68" s="63">
        <v>14</v>
      </c>
      <c r="B68" s="219" t="s">
        <v>780</v>
      </c>
      <c r="C68" s="219">
        <v>72141107</v>
      </c>
      <c r="D68" s="298" t="s">
        <v>725</v>
      </c>
      <c r="E68" s="299" t="s">
        <v>716</v>
      </c>
      <c r="F68" s="308">
        <v>45231</v>
      </c>
      <c r="G68" s="308">
        <v>45444</v>
      </c>
      <c r="H68" s="60" t="s">
        <v>384</v>
      </c>
      <c r="I68" s="60" t="s">
        <v>8</v>
      </c>
      <c r="J68" s="60" t="s">
        <v>9</v>
      </c>
    </row>
    <row r="69" spans="1:10" ht="56.25" x14ac:dyDescent="0.3">
      <c r="A69" s="63">
        <v>15</v>
      </c>
      <c r="B69" s="219" t="s">
        <v>780</v>
      </c>
      <c r="C69" s="219">
        <v>72141107</v>
      </c>
      <c r="D69" s="298" t="s">
        <v>726</v>
      </c>
      <c r="E69" s="299" t="s">
        <v>716</v>
      </c>
      <c r="F69" s="308">
        <v>45231</v>
      </c>
      <c r="G69" s="308">
        <v>45444</v>
      </c>
      <c r="H69" s="60" t="s">
        <v>384</v>
      </c>
      <c r="I69" s="60" t="s">
        <v>8</v>
      </c>
      <c r="J69" s="60" t="s">
        <v>9</v>
      </c>
    </row>
    <row r="70" spans="1:10" ht="37.5" x14ac:dyDescent="0.3">
      <c r="A70" s="63">
        <v>16</v>
      </c>
      <c r="B70" s="219" t="s">
        <v>780</v>
      </c>
      <c r="C70" s="219">
        <v>72141107</v>
      </c>
      <c r="D70" s="298" t="s">
        <v>727</v>
      </c>
      <c r="E70" s="299" t="s">
        <v>728</v>
      </c>
      <c r="F70" s="308">
        <v>45231</v>
      </c>
      <c r="G70" s="308">
        <v>45444</v>
      </c>
      <c r="H70" s="60" t="s">
        <v>384</v>
      </c>
      <c r="I70" s="60" t="s">
        <v>8</v>
      </c>
      <c r="J70" s="60" t="s">
        <v>9</v>
      </c>
    </row>
    <row r="71" spans="1:10" ht="56.25" x14ac:dyDescent="0.3">
      <c r="A71" s="63">
        <v>17</v>
      </c>
      <c r="B71" s="219" t="s">
        <v>780</v>
      </c>
      <c r="C71" s="219">
        <v>72141107</v>
      </c>
      <c r="D71" s="298" t="s">
        <v>729</v>
      </c>
      <c r="E71" s="299" t="s">
        <v>730</v>
      </c>
      <c r="F71" s="308">
        <v>45231</v>
      </c>
      <c r="G71" s="308">
        <v>45444</v>
      </c>
      <c r="H71" s="60" t="s">
        <v>384</v>
      </c>
      <c r="I71" s="60" t="s">
        <v>8</v>
      </c>
      <c r="J71" s="60" t="s">
        <v>9</v>
      </c>
    </row>
    <row r="72" spans="1:10" ht="56.25" x14ac:dyDescent="0.3">
      <c r="A72" s="63">
        <v>18</v>
      </c>
      <c r="B72" s="219" t="s">
        <v>780</v>
      </c>
      <c r="C72" s="219">
        <v>72141107</v>
      </c>
      <c r="D72" s="298" t="s">
        <v>731</v>
      </c>
      <c r="E72" s="299" t="s">
        <v>730</v>
      </c>
      <c r="F72" s="308">
        <v>45231</v>
      </c>
      <c r="G72" s="308">
        <v>45444</v>
      </c>
      <c r="H72" s="60" t="s">
        <v>384</v>
      </c>
      <c r="I72" s="60" t="s">
        <v>8</v>
      </c>
      <c r="J72" s="60" t="s">
        <v>9</v>
      </c>
    </row>
    <row r="73" spans="1:10" ht="37.5" x14ac:dyDescent="0.3">
      <c r="A73" s="63">
        <v>19</v>
      </c>
      <c r="B73" s="219" t="s">
        <v>780</v>
      </c>
      <c r="C73" s="219">
        <v>72141107</v>
      </c>
      <c r="D73" s="298" t="s">
        <v>732</v>
      </c>
      <c r="E73" s="299" t="s">
        <v>716</v>
      </c>
      <c r="F73" s="308">
        <v>45231</v>
      </c>
      <c r="G73" s="308">
        <v>45444</v>
      </c>
      <c r="H73" s="60" t="s">
        <v>384</v>
      </c>
      <c r="I73" s="60" t="s">
        <v>8</v>
      </c>
      <c r="J73" s="60" t="s">
        <v>9</v>
      </c>
    </row>
    <row r="74" spans="1:10" ht="37.5" x14ac:dyDescent="0.3">
      <c r="A74" s="63">
        <v>20</v>
      </c>
      <c r="B74" s="219" t="s">
        <v>780</v>
      </c>
      <c r="C74" s="219">
        <v>72141107</v>
      </c>
      <c r="D74" s="300" t="s">
        <v>733</v>
      </c>
      <c r="E74" s="63" t="s">
        <v>734</v>
      </c>
      <c r="F74" s="296" t="s">
        <v>769</v>
      </c>
      <c r="G74" s="296" t="s">
        <v>770</v>
      </c>
      <c r="H74" s="60" t="s">
        <v>735</v>
      </c>
      <c r="I74" s="60" t="s">
        <v>8</v>
      </c>
      <c r="J74" s="60" t="s">
        <v>9</v>
      </c>
    </row>
    <row r="75" spans="1:10" ht="56.25" x14ac:dyDescent="0.3">
      <c r="A75" s="63">
        <v>21</v>
      </c>
      <c r="B75" s="219" t="s">
        <v>780</v>
      </c>
      <c r="C75" s="219">
        <v>72141107</v>
      </c>
      <c r="D75" s="300" t="s">
        <v>736</v>
      </c>
      <c r="E75" s="299" t="s">
        <v>719</v>
      </c>
      <c r="F75" s="296" t="s">
        <v>769</v>
      </c>
      <c r="G75" s="296" t="s">
        <v>770</v>
      </c>
      <c r="H75" s="60" t="s">
        <v>735</v>
      </c>
      <c r="I75" s="60" t="s">
        <v>8</v>
      </c>
      <c r="J75" s="60" t="s">
        <v>9</v>
      </c>
    </row>
    <row r="76" spans="1:10" ht="56.25" x14ac:dyDescent="0.3">
      <c r="A76" s="63">
        <v>22</v>
      </c>
      <c r="B76" s="219" t="s">
        <v>780</v>
      </c>
      <c r="C76" s="219">
        <v>72141107</v>
      </c>
      <c r="D76" s="300" t="s">
        <v>737</v>
      </c>
      <c r="E76" s="299" t="s">
        <v>719</v>
      </c>
      <c r="F76" s="296" t="s">
        <v>769</v>
      </c>
      <c r="G76" s="296" t="s">
        <v>770</v>
      </c>
      <c r="H76" s="60" t="s">
        <v>735</v>
      </c>
      <c r="I76" s="60" t="s">
        <v>8</v>
      </c>
      <c r="J76" s="60" t="s">
        <v>9</v>
      </c>
    </row>
    <row r="77" spans="1:10" ht="42.75" customHeight="1" x14ac:dyDescent="0.3">
      <c r="A77" s="63">
        <v>23</v>
      </c>
      <c r="B77" s="219" t="s">
        <v>780</v>
      </c>
      <c r="C77" s="219">
        <v>72141107</v>
      </c>
      <c r="D77" s="300" t="s">
        <v>738</v>
      </c>
      <c r="E77" s="63" t="s">
        <v>734</v>
      </c>
      <c r="F77" s="296" t="s">
        <v>769</v>
      </c>
      <c r="G77" s="296" t="s">
        <v>770</v>
      </c>
      <c r="H77" s="60" t="s">
        <v>735</v>
      </c>
      <c r="I77" s="60" t="s">
        <v>8</v>
      </c>
      <c r="J77" s="60" t="s">
        <v>9</v>
      </c>
    </row>
    <row r="78" spans="1:10" ht="48" customHeight="1" x14ac:dyDescent="0.3">
      <c r="A78" s="63">
        <v>24</v>
      </c>
      <c r="B78" s="219" t="s">
        <v>780</v>
      </c>
      <c r="C78" s="219">
        <v>72141107</v>
      </c>
      <c r="D78" s="300" t="s">
        <v>739</v>
      </c>
      <c r="E78" s="63" t="s">
        <v>734</v>
      </c>
      <c r="F78" s="296" t="s">
        <v>769</v>
      </c>
      <c r="G78" s="296" t="s">
        <v>770</v>
      </c>
      <c r="H78" s="60" t="s">
        <v>735</v>
      </c>
      <c r="I78" s="60" t="s">
        <v>8</v>
      </c>
      <c r="J78" s="60" t="s">
        <v>9</v>
      </c>
    </row>
    <row r="79" spans="1:10" ht="56.25" x14ac:dyDescent="0.3">
      <c r="A79" s="63">
        <v>25</v>
      </c>
      <c r="B79" s="219" t="s">
        <v>780</v>
      </c>
      <c r="C79" s="219">
        <v>72141107</v>
      </c>
      <c r="D79" s="300" t="s">
        <v>740</v>
      </c>
      <c r="E79" s="299" t="s">
        <v>719</v>
      </c>
      <c r="F79" s="296" t="s">
        <v>769</v>
      </c>
      <c r="G79" s="296" t="s">
        <v>770</v>
      </c>
      <c r="H79" s="60" t="s">
        <v>735</v>
      </c>
      <c r="I79" s="60" t="s">
        <v>8</v>
      </c>
      <c r="J79" s="60" t="s">
        <v>9</v>
      </c>
    </row>
    <row r="80" spans="1:10" ht="37.5" x14ac:dyDescent="0.3">
      <c r="A80" s="63">
        <v>26</v>
      </c>
      <c r="B80" s="219" t="s">
        <v>780</v>
      </c>
      <c r="C80" s="219">
        <v>72141000</v>
      </c>
      <c r="D80" s="300" t="s">
        <v>785</v>
      </c>
      <c r="E80" s="63" t="s">
        <v>741</v>
      </c>
      <c r="F80" s="296" t="s">
        <v>769</v>
      </c>
      <c r="G80" s="296" t="s">
        <v>770</v>
      </c>
      <c r="H80" s="60" t="s">
        <v>735</v>
      </c>
      <c r="I80" s="60" t="s">
        <v>8</v>
      </c>
      <c r="J80" s="60" t="s">
        <v>9</v>
      </c>
    </row>
    <row r="81" spans="1:10" ht="37.5" x14ac:dyDescent="0.3">
      <c r="A81" s="302">
        <v>27</v>
      </c>
      <c r="B81" s="219" t="s">
        <v>780</v>
      </c>
      <c r="C81" s="219">
        <v>77111603</v>
      </c>
      <c r="D81" s="303" t="s">
        <v>742</v>
      </c>
      <c r="E81" s="309" t="s">
        <v>743</v>
      </c>
      <c r="F81" s="296" t="s">
        <v>769</v>
      </c>
      <c r="G81" s="296" t="s">
        <v>770</v>
      </c>
      <c r="H81" s="60" t="s">
        <v>735</v>
      </c>
      <c r="I81" s="60" t="s">
        <v>8</v>
      </c>
      <c r="J81" s="60" t="s">
        <v>9</v>
      </c>
    </row>
    <row r="82" spans="1:10" ht="40.5" customHeight="1" x14ac:dyDescent="0.3">
      <c r="A82" s="305"/>
      <c r="B82" s="310"/>
      <c r="C82" s="84"/>
      <c r="D82" s="307"/>
      <c r="E82" s="311"/>
      <c r="F82" s="280"/>
      <c r="G82" s="280"/>
      <c r="H82" s="279"/>
      <c r="I82" s="312"/>
      <c r="J82" s="279"/>
    </row>
    <row r="83" spans="1:10" ht="156.75" customHeight="1" x14ac:dyDescent="0.3">
      <c r="A83" s="292">
        <v>1</v>
      </c>
      <c r="B83" s="63" t="s">
        <v>780</v>
      </c>
      <c r="C83" s="60">
        <v>72141000</v>
      </c>
      <c r="D83" s="196" t="s">
        <v>786</v>
      </c>
      <c r="E83" s="63" t="s">
        <v>787</v>
      </c>
      <c r="F83" s="296" t="s">
        <v>788</v>
      </c>
      <c r="G83" s="296" t="s">
        <v>789</v>
      </c>
      <c r="H83" s="63" t="s">
        <v>54</v>
      </c>
      <c r="I83" s="219" t="s">
        <v>418</v>
      </c>
      <c r="J83" s="63" t="s">
        <v>9</v>
      </c>
    </row>
    <row r="84" spans="1:10" ht="156.75" customHeight="1" x14ac:dyDescent="0.3">
      <c r="A84" s="292">
        <v>2</v>
      </c>
      <c r="B84" s="63" t="s">
        <v>780</v>
      </c>
      <c r="C84" s="60">
        <v>72141000</v>
      </c>
      <c r="D84" s="196" t="s">
        <v>791</v>
      </c>
      <c r="E84" s="63" t="s">
        <v>787</v>
      </c>
      <c r="F84" s="296" t="s">
        <v>788</v>
      </c>
      <c r="G84" s="296" t="s">
        <v>789</v>
      </c>
      <c r="H84" s="63" t="s">
        <v>54</v>
      </c>
      <c r="I84" s="219" t="s">
        <v>418</v>
      </c>
      <c r="J84" s="63" t="s">
        <v>9</v>
      </c>
    </row>
    <row r="85" spans="1:10" ht="156.75" customHeight="1" x14ac:dyDescent="0.3">
      <c r="A85" s="292">
        <v>3</v>
      </c>
      <c r="B85" s="63" t="s">
        <v>780</v>
      </c>
      <c r="C85" s="60">
        <v>72141000</v>
      </c>
      <c r="D85" s="196" t="s">
        <v>792</v>
      </c>
      <c r="E85" s="63" t="s">
        <v>787</v>
      </c>
      <c r="F85" s="296" t="s">
        <v>788</v>
      </c>
      <c r="G85" s="296" t="s">
        <v>789</v>
      </c>
      <c r="H85" s="63" t="s">
        <v>54</v>
      </c>
      <c r="I85" s="219" t="s">
        <v>418</v>
      </c>
      <c r="J85" s="63" t="s">
        <v>9</v>
      </c>
    </row>
    <row r="86" spans="1:10" ht="156.75" customHeight="1" x14ac:dyDescent="0.3">
      <c r="A86" s="292">
        <v>4</v>
      </c>
      <c r="B86" s="63" t="s">
        <v>780</v>
      </c>
      <c r="C86" s="60">
        <v>72141000</v>
      </c>
      <c r="D86" s="196" t="s">
        <v>793</v>
      </c>
      <c r="E86" s="63" t="s">
        <v>787</v>
      </c>
      <c r="F86" s="296" t="s">
        <v>788</v>
      </c>
      <c r="G86" s="296" t="s">
        <v>789</v>
      </c>
      <c r="H86" s="63" t="s">
        <v>54</v>
      </c>
      <c r="I86" s="219" t="s">
        <v>418</v>
      </c>
      <c r="J86" s="63" t="s">
        <v>9</v>
      </c>
    </row>
    <row r="87" spans="1:10" ht="156.75" customHeight="1" x14ac:dyDescent="0.3">
      <c r="A87" s="292">
        <v>5</v>
      </c>
      <c r="B87" s="63" t="s">
        <v>780</v>
      </c>
      <c r="C87" s="60">
        <v>72141000</v>
      </c>
      <c r="D87" s="196" t="s">
        <v>794</v>
      </c>
      <c r="E87" s="63" t="s">
        <v>787</v>
      </c>
      <c r="F87" s="296" t="s">
        <v>788</v>
      </c>
      <c r="G87" s="296" t="s">
        <v>789</v>
      </c>
      <c r="H87" s="63" t="s">
        <v>54</v>
      </c>
      <c r="I87" s="219" t="s">
        <v>418</v>
      </c>
      <c r="J87" s="63" t="s">
        <v>9</v>
      </c>
    </row>
    <row r="88" spans="1:10" ht="156.75" customHeight="1" x14ac:dyDescent="0.3">
      <c r="A88" s="292">
        <v>6</v>
      </c>
      <c r="B88" s="63" t="s">
        <v>780</v>
      </c>
      <c r="C88" s="60">
        <v>72141000</v>
      </c>
      <c r="D88" s="196" t="s">
        <v>795</v>
      </c>
      <c r="E88" s="63" t="s">
        <v>787</v>
      </c>
      <c r="F88" s="296" t="s">
        <v>788</v>
      </c>
      <c r="G88" s="296" t="s">
        <v>789</v>
      </c>
      <c r="H88" s="63" t="s">
        <v>54</v>
      </c>
      <c r="I88" s="219" t="s">
        <v>418</v>
      </c>
      <c r="J88" s="63" t="s">
        <v>9</v>
      </c>
    </row>
    <row r="89" spans="1:10" ht="156.75" customHeight="1" x14ac:dyDescent="0.3">
      <c r="A89" s="292">
        <v>7</v>
      </c>
      <c r="B89" s="63" t="s">
        <v>780</v>
      </c>
      <c r="C89" s="60">
        <v>72141000</v>
      </c>
      <c r="D89" s="196" t="s">
        <v>796</v>
      </c>
      <c r="E89" s="63" t="s">
        <v>787</v>
      </c>
      <c r="F89" s="296" t="s">
        <v>788</v>
      </c>
      <c r="G89" s="296" t="s">
        <v>789</v>
      </c>
      <c r="H89" s="63" t="s">
        <v>54</v>
      </c>
      <c r="I89" s="219" t="s">
        <v>418</v>
      </c>
      <c r="J89" s="63" t="s">
        <v>9</v>
      </c>
    </row>
    <row r="90" spans="1:10" ht="156.75" customHeight="1" x14ac:dyDescent="0.3">
      <c r="A90" s="292">
        <v>8</v>
      </c>
      <c r="B90" s="63" t="s">
        <v>780</v>
      </c>
      <c r="C90" s="60">
        <v>72141000</v>
      </c>
      <c r="D90" s="196" t="s">
        <v>797</v>
      </c>
      <c r="E90" s="63" t="s">
        <v>787</v>
      </c>
      <c r="F90" s="296" t="s">
        <v>788</v>
      </c>
      <c r="G90" s="296" t="s">
        <v>789</v>
      </c>
      <c r="H90" s="63" t="s">
        <v>54</v>
      </c>
      <c r="I90" s="219" t="s">
        <v>418</v>
      </c>
      <c r="J90" s="63" t="s">
        <v>9</v>
      </c>
    </row>
    <row r="91" spans="1:10" ht="156.75" customHeight="1" x14ac:dyDescent="0.3">
      <c r="A91" s="292">
        <v>9</v>
      </c>
      <c r="B91" s="63" t="s">
        <v>780</v>
      </c>
      <c r="C91" s="60">
        <v>72141000</v>
      </c>
      <c r="D91" s="196" t="s">
        <v>798</v>
      </c>
      <c r="E91" s="63" t="s">
        <v>787</v>
      </c>
      <c r="F91" s="296" t="s">
        <v>788</v>
      </c>
      <c r="G91" s="296" t="s">
        <v>789</v>
      </c>
      <c r="H91" s="63" t="s">
        <v>54</v>
      </c>
      <c r="I91" s="219" t="s">
        <v>418</v>
      </c>
      <c r="J91" s="63" t="s">
        <v>9</v>
      </c>
    </row>
    <row r="92" spans="1:10" ht="156.75" customHeight="1" x14ac:dyDescent="0.3">
      <c r="A92" s="292">
        <v>10</v>
      </c>
      <c r="B92" s="63" t="s">
        <v>780</v>
      </c>
      <c r="C92" s="60">
        <v>72141000</v>
      </c>
      <c r="D92" s="196" t="s">
        <v>799</v>
      </c>
      <c r="E92" s="63" t="s">
        <v>787</v>
      </c>
      <c r="F92" s="296" t="s">
        <v>788</v>
      </c>
      <c r="G92" s="296" t="s">
        <v>789</v>
      </c>
      <c r="H92" s="63" t="s">
        <v>54</v>
      </c>
      <c r="I92" s="219" t="s">
        <v>418</v>
      </c>
      <c r="J92" s="63" t="s">
        <v>9</v>
      </c>
    </row>
    <row r="93" spans="1:10" ht="156.75" customHeight="1" x14ac:dyDescent="0.3">
      <c r="A93" s="292">
        <v>11</v>
      </c>
      <c r="B93" s="63" t="s">
        <v>780</v>
      </c>
      <c r="C93" s="60">
        <v>72141000</v>
      </c>
      <c r="D93" s="196" t="s">
        <v>800</v>
      </c>
      <c r="E93" s="63" t="s">
        <v>787</v>
      </c>
      <c r="F93" s="296" t="s">
        <v>788</v>
      </c>
      <c r="G93" s="296" t="s">
        <v>789</v>
      </c>
      <c r="H93" s="63" t="s">
        <v>54</v>
      </c>
      <c r="I93" s="219" t="s">
        <v>418</v>
      </c>
      <c r="J93" s="63" t="s">
        <v>9</v>
      </c>
    </row>
    <row r="94" spans="1:10" ht="156.75" customHeight="1" x14ac:dyDescent="0.3">
      <c r="A94" s="292">
        <v>12</v>
      </c>
      <c r="B94" s="63" t="s">
        <v>780</v>
      </c>
      <c r="C94" s="60">
        <v>72141000</v>
      </c>
      <c r="D94" s="196" t="s">
        <v>801</v>
      </c>
      <c r="E94" s="63" t="s">
        <v>787</v>
      </c>
      <c r="F94" s="296" t="s">
        <v>788</v>
      </c>
      <c r="G94" s="296" t="s">
        <v>789</v>
      </c>
      <c r="H94" s="63" t="s">
        <v>54</v>
      </c>
      <c r="I94" s="219" t="s">
        <v>418</v>
      </c>
      <c r="J94" s="63" t="s">
        <v>9</v>
      </c>
    </row>
    <row r="95" spans="1:10" ht="156.75" customHeight="1" x14ac:dyDescent="0.3">
      <c r="A95" s="292">
        <v>13</v>
      </c>
      <c r="B95" s="63" t="s">
        <v>780</v>
      </c>
      <c r="C95" s="60">
        <v>72141000</v>
      </c>
      <c r="D95" s="196" t="s">
        <v>802</v>
      </c>
      <c r="E95" s="63" t="s">
        <v>787</v>
      </c>
      <c r="F95" s="296" t="s">
        <v>788</v>
      </c>
      <c r="G95" s="296" t="s">
        <v>789</v>
      </c>
      <c r="H95" s="63" t="s">
        <v>54</v>
      </c>
      <c r="I95" s="219" t="s">
        <v>418</v>
      </c>
      <c r="J95" s="63" t="s">
        <v>9</v>
      </c>
    </row>
    <row r="96" spans="1:10" ht="156.75" customHeight="1" x14ac:dyDescent="0.3">
      <c r="A96" s="292">
        <v>14</v>
      </c>
      <c r="B96" s="63" t="s">
        <v>780</v>
      </c>
      <c r="C96" s="60">
        <v>72141000</v>
      </c>
      <c r="D96" s="196" t="s">
        <v>803</v>
      </c>
      <c r="E96" s="63" t="s">
        <v>787</v>
      </c>
      <c r="F96" s="296" t="s">
        <v>788</v>
      </c>
      <c r="G96" s="296" t="s">
        <v>789</v>
      </c>
      <c r="H96" s="63" t="s">
        <v>54</v>
      </c>
      <c r="I96" s="219" t="s">
        <v>418</v>
      </c>
      <c r="J96" s="63" t="s">
        <v>9</v>
      </c>
    </row>
    <row r="97" spans="1:10" ht="156.75" customHeight="1" x14ac:dyDescent="0.3">
      <c r="A97" s="292">
        <v>15</v>
      </c>
      <c r="B97" s="63" t="s">
        <v>780</v>
      </c>
      <c r="C97" s="60">
        <v>72141000</v>
      </c>
      <c r="D97" s="196" t="s">
        <v>804</v>
      </c>
      <c r="E97" s="63" t="s">
        <v>787</v>
      </c>
      <c r="F97" s="296" t="s">
        <v>788</v>
      </c>
      <c r="G97" s="296" t="s">
        <v>789</v>
      </c>
      <c r="H97" s="63" t="s">
        <v>54</v>
      </c>
      <c r="I97" s="219" t="s">
        <v>418</v>
      </c>
      <c r="J97" s="63" t="s">
        <v>9</v>
      </c>
    </row>
    <row r="98" spans="1:10" ht="156.75" customHeight="1" x14ac:dyDescent="0.3">
      <c r="A98" s="292">
        <v>16</v>
      </c>
      <c r="B98" s="63" t="s">
        <v>780</v>
      </c>
      <c r="C98" s="60">
        <v>72141000</v>
      </c>
      <c r="D98" s="196" t="s">
        <v>805</v>
      </c>
      <c r="E98" s="63" t="s">
        <v>787</v>
      </c>
      <c r="F98" s="296" t="s">
        <v>788</v>
      </c>
      <c r="G98" s="296" t="s">
        <v>789</v>
      </c>
      <c r="H98" s="63" t="s">
        <v>54</v>
      </c>
      <c r="I98" s="219" t="s">
        <v>418</v>
      </c>
      <c r="J98" s="63" t="s">
        <v>9</v>
      </c>
    </row>
    <row r="99" spans="1:10" ht="156.75" customHeight="1" x14ac:dyDescent="0.3">
      <c r="A99" s="292">
        <v>17</v>
      </c>
      <c r="B99" s="63" t="s">
        <v>780</v>
      </c>
      <c r="C99" s="60">
        <v>72141000</v>
      </c>
      <c r="D99" s="196" t="s">
        <v>806</v>
      </c>
      <c r="E99" s="63" t="s">
        <v>787</v>
      </c>
      <c r="F99" s="296" t="s">
        <v>788</v>
      </c>
      <c r="G99" s="296" t="s">
        <v>789</v>
      </c>
      <c r="H99" s="63" t="s">
        <v>54</v>
      </c>
      <c r="I99" s="219" t="s">
        <v>418</v>
      </c>
      <c r="J99" s="63" t="s">
        <v>9</v>
      </c>
    </row>
    <row r="100" spans="1:10" ht="156.75" customHeight="1" x14ac:dyDescent="0.3">
      <c r="A100" s="292">
        <v>18</v>
      </c>
      <c r="B100" s="63" t="s">
        <v>780</v>
      </c>
      <c r="C100" s="60">
        <v>72141000</v>
      </c>
      <c r="D100" s="196" t="s">
        <v>807</v>
      </c>
      <c r="E100" s="63" t="s">
        <v>787</v>
      </c>
      <c r="F100" s="296" t="s">
        <v>788</v>
      </c>
      <c r="G100" s="296" t="s">
        <v>789</v>
      </c>
      <c r="H100" s="63" t="s">
        <v>54</v>
      </c>
      <c r="I100" s="219" t="s">
        <v>418</v>
      </c>
      <c r="J100" s="63" t="s">
        <v>9</v>
      </c>
    </row>
    <row r="101" spans="1:10" ht="156.75" customHeight="1" x14ac:dyDescent="0.3">
      <c r="A101" s="292">
        <v>19</v>
      </c>
      <c r="B101" s="63" t="s">
        <v>780</v>
      </c>
      <c r="C101" s="60">
        <v>72141000</v>
      </c>
      <c r="D101" s="196" t="s">
        <v>808</v>
      </c>
      <c r="E101" s="63" t="s">
        <v>787</v>
      </c>
      <c r="F101" s="296" t="s">
        <v>788</v>
      </c>
      <c r="G101" s="296" t="s">
        <v>789</v>
      </c>
      <c r="H101" s="63" t="s">
        <v>54</v>
      </c>
      <c r="I101" s="219" t="s">
        <v>418</v>
      </c>
      <c r="J101" s="63" t="s">
        <v>9</v>
      </c>
    </row>
    <row r="102" spans="1:10" ht="156.75" customHeight="1" x14ac:dyDescent="0.3">
      <c r="A102" s="292">
        <v>20</v>
      </c>
      <c r="B102" s="63" t="s">
        <v>780</v>
      </c>
      <c r="C102" s="60">
        <v>72141000</v>
      </c>
      <c r="D102" s="196" t="s">
        <v>809</v>
      </c>
      <c r="E102" s="63" t="s">
        <v>787</v>
      </c>
      <c r="F102" s="296" t="s">
        <v>788</v>
      </c>
      <c r="G102" s="296" t="s">
        <v>789</v>
      </c>
      <c r="H102" s="63" t="s">
        <v>54</v>
      </c>
      <c r="I102" s="219" t="s">
        <v>418</v>
      </c>
      <c r="J102" s="63" t="s">
        <v>9</v>
      </c>
    </row>
    <row r="103" spans="1:10" ht="156.75" customHeight="1" x14ac:dyDescent="0.3">
      <c r="A103" s="292">
        <v>21</v>
      </c>
      <c r="B103" s="63" t="s">
        <v>780</v>
      </c>
      <c r="C103" s="60">
        <v>72141000</v>
      </c>
      <c r="D103" s="196" t="s">
        <v>810</v>
      </c>
      <c r="E103" s="63" t="s">
        <v>787</v>
      </c>
      <c r="F103" s="296" t="s">
        <v>788</v>
      </c>
      <c r="G103" s="296" t="s">
        <v>789</v>
      </c>
      <c r="H103" s="63" t="s">
        <v>54</v>
      </c>
      <c r="I103" s="219" t="s">
        <v>418</v>
      </c>
      <c r="J103" s="63" t="s">
        <v>9</v>
      </c>
    </row>
    <row r="104" spans="1:10" ht="156.75" customHeight="1" x14ac:dyDescent="0.3">
      <c r="A104" s="292">
        <v>22</v>
      </c>
      <c r="B104" s="63" t="s">
        <v>780</v>
      </c>
      <c r="C104" s="60">
        <v>72141000</v>
      </c>
      <c r="D104" s="196" t="s">
        <v>811</v>
      </c>
      <c r="E104" s="63" t="s">
        <v>787</v>
      </c>
      <c r="F104" s="296" t="s">
        <v>788</v>
      </c>
      <c r="G104" s="296" t="s">
        <v>789</v>
      </c>
      <c r="H104" s="63" t="s">
        <v>54</v>
      </c>
      <c r="I104" s="219" t="s">
        <v>418</v>
      </c>
      <c r="J104" s="63" t="s">
        <v>9</v>
      </c>
    </row>
    <row r="105" spans="1:10" ht="156.75" customHeight="1" x14ac:dyDescent="0.3">
      <c r="A105" s="292">
        <v>23</v>
      </c>
      <c r="B105" s="63" t="s">
        <v>780</v>
      </c>
      <c r="C105" s="60">
        <v>72141000</v>
      </c>
      <c r="D105" s="196" t="s">
        <v>812</v>
      </c>
      <c r="E105" s="63" t="s">
        <v>787</v>
      </c>
      <c r="F105" s="296" t="s">
        <v>788</v>
      </c>
      <c r="G105" s="296" t="s">
        <v>789</v>
      </c>
      <c r="H105" s="63" t="s">
        <v>54</v>
      </c>
      <c r="I105" s="219" t="s">
        <v>418</v>
      </c>
      <c r="J105" s="63" t="s">
        <v>9</v>
      </c>
    </row>
    <row r="106" spans="1:10" ht="156.75" customHeight="1" x14ac:dyDescent="0.3">
      <c r="A106" s="292">
        <v>24</v>
      </c>
      <c r="B106" s="63" t="s">
        <v>780</v>
      </c>
      <c r="C106" s="60">
        <v>72141000</v>
      </c>
      <c r="D106" s="196" t="s">
        <v>813</v>
      </c>
      <c r="E106" s="63" t="s">
        <v>787</v>
      </c>
      <c r="F106" s="296" t="s">
        <v>788</v>
      </c>
      <c r="G106" s="296" t="s">
        <v>789</v>
      </c>
      <c r="H106" s="63" t="s">
        <v>54</v>
      </c>
      <c r="I106" s="219" t="s">
        <v>418</v>
      </c>
      <c r="J106" s="63" t="s">
        <v>9</v>
      </c>
    </row>
    <row r="107" spans="1:10" ht="156.75" customHeight="1" x14ac:dyDescent="0.3">
      <c r="A107" s="292">
        <v>25</v>
      </c>
      <c r="B107" s="63" t="s">
        <v>780</v>
      </c>
      <c r="C107" s="60">
        <v>72141000</v>
      </c>
      <c r="D107" s="196" t="s">
        <v>814</v>
      </c>
      <c r="E107" s="63" t="s">
        <v>787</v>
      </c>
      <c r="F107" s="296" t="s">
        <v>788</v>
      </c>
      <c r="G107" s="296" t="s">
        <v>789</v>
      </c>
      <c r="H107" s="63" t="s">
        <v>54</v>
      </c>
      <c r="I107" s="219" t="s">
        <v>418</v>
      </c>
      <c r="J107" s="63" t="s">
        <v>9</v>
      </c>
    </row>
    <row r="108" spans="1:10" ht="156.75" customHeight="1" x14ac:dyDescent="0.3">
      <c r="A108" s="292">
        <v>27</v>
      </c>
      <c r="B108" s="63" t="s">
        <v>780</v>
      </c>
      <c r="C108" s="60">
        <v>72141000</v>
      </c>
      <c r="D108" s="196" t="s">
        <v>815</v>
      </c>
      <c r="E108" s="63" t="s">
        <v>787</v>
      </c>
      <c r="F108" s="296" t="s">
        <v>788</v>
      </c>
      <c r="G108" s="296" t="s">
        <v>789</v>
      </c>
      <c r="H108" s="63" t="s">
        <v>54</v>
      </c>
      <c r="I108" s="219" t="s">
        <v>418</v>
      </c>
      <c r="J108" s="63" t="s">
        <v>9</v>
      </c>
    </row>
    <row r="109" spans="1:10" ht="156.75" customHeight="1" x14ac:dyDescent="0.3">
      <c r="A109" s="292">
        <v>28</v>
      </c>
      <c r="B109" s="63" t="s">
        <v>780</v>
      </c>
      <c r="C109" s="60">
        <v>72141000</v>
      </c>
      <c r="D109" s="196" t="s">
        <v>816</v>
      </c>
      <c r="E109" s="63" t="s">
        <v>787</v>
      </c>
      <c r="F109" s="296" t="s">
        <v>788</v>
      </c>
      <c r="G109" s="296" t="s">
        <v>789</v>
      </c>
      <c r="H109" s="63" t="s">
        <v>54</v>
      </c>
      <c r="I109" s="219" t="s">
        <v>418</v>
      </c>
      <c r="J109" s="63" t="s">
        <v>9</v>
      </c>
    </row>
    <row r="110" spans="1:10" ht="156.75" customHeight="1" x14ac:dyDescent="0.3">
      <c r="A110" s="292">
        <v>29</v>
      </c>
      <c r="B110" s="63" t="s">
        <v>780</v>
      </c>
      <c r="C110" s="60">
        <v>72141000</v>
      </c>
      <c r="D110" s="196" t="s">
        <v>817</v>
      </c>
      <c r="E110" s="63" t="s">
        <v>787</v>
      </c>
      <c r="F110" s="296" t="s">
        <v>788</v>
      </c>
      <c r="G110" s="296" t="s">
        <v>789</v>
      </c>
      <c r="H110" s="63" t="s">
        <v>54</v>
      </c>
      <c r="I110" s="219" t="s">
        <v>418</v>
      </c>
      <c r="J110" s="63" t="s">
        <v>9</v>
      </c>
    </row>
    <row r="111" spans="1:10" ht="156.75" customHeight="1" x14ac:dyDescent="0.3">
      <c r="A111" s="292">
        <v>30</v>
      </c>
      <c r="B111" s="63" t="s">
        <v>780</v>
      </c>
      <c r="C111" s="60">
        <v>72141000</v>
      </c>
      <c r="D111" s="196" t="s">
        <v>818</v>
      </c>
      <c r="E111" s="63" t="s">
        <v>787</v>
      </c>
      <c r="F111" s="296" t="s">
        <v>788</v>
      </c>
      <c r="G111" s="296" t="s">
        <v>789</v>
      </c>
      <c r="H111" s="63" t="s">
        <v>54</v>
      </c>
      <c r="I111" s="219" t="s">
        <v>418</v>
      </c>
      <c r="J111" s="63" t="s">
        <v>9</v>
      </c>
    </row>
    <row r="112" spans="1:10" ht="156.75" customHeight="1" x14ac:dyDescent="0.3">
      <c r="A112" s="292">
        <v>31</v>
      </c>
      <c r="B112" s="63" t="s">
        <v>780</v>
      </c>
      <c r="C112" s="60">
        <v>72141000</v>
      </c>
      <c r="D112" s="196" t="s">
        <v>819</v>
      </c>
      <c r="E112" s="63" t="s">
        <v>787</v>
      </c>
      <c r="F112" s="296" t="s">
        <v>788</v>
      </c>
      <c r="G112" s="296" t="s">
        <v>789</v>
      </c>
      <c r="H112" s="63" t="s">
        <v>54</v>
      </c>
      <c r="I112" s="219" t="s">
        <v>418</v>
      </c>
      <c r="J112" s="63" t="s">
        <v>9</v>
      </c>
    </row>
    <row r="113" spans="1:10" ht="156.75" customHeight="1" x14ac:dyDescent="0.3">
      <c r="A113" s="292">
        <v>32</v>
      </c>
      <c r="B113" s="63" t="s">
        <v>780</v>
      </c>
      <c r="C113" s="60">
        <v>72141000</v>
      </c>
      <c r="D113" s="196" t="s">
        <v>820</v>
      </c>
      <c r="E113" s="63" t="s">
        <v>787</v>
      </c>
      <c r="F113" s="296" t="s">
        <v>788</v>
      </c>
      <c r="G113" s="296" t="s">
        <v>789</v>
      </c>
      <c r="H113" s="63" t="s">
        <v>54</v>
      </c>
      <c r="I113" s="219" t="s">
        <v>418</v>
      </c>
      <c r="J113" s="63" t="s">
        <v>9</v>
      </c>
    </row>
    <row r="114" spans="1:10" ht="156.75" customHeight="1" x14ac:dyDescent="0.3">
      <c r="A114" s="292">
        <v>33</v>
      </c>
      <c r="B114" s="63" t="s">
        <v>780</v>
      </c>
      <c r="C114" s="60">
        <v>72141000</v>
      </c>
      <c r="D114" s="196" t="s">
        <v>821</v>
      </c>
      <c r="E114" s="63" t="s">
        <v>787</v>
      </c>
      <c r="F114" s="296" t="s">
        <v>788</v>
      </c>
      <c r="G114" s="296" t="s">
        <v>789</v>
      </c>
      <c r="H114" s="63" t="s">
        <v>54</v>
      </c>
      <c r="I114" s="219" t="s">
        <v>418</v>
      </c>
      <c r="J114" s="63" t="s">
        <v>9</v>
      </c>
    </row>
    <row r="115" spans="1:10" ht="156.75" customHeight="1" x14ac:dyDescent="0.3">
      <c r="A115" s="292">
        <v>34</v>
      </c>
      <c r="B115" s="63" t="s">
        <v>780</v>
      </c>
      <c r="C115" s="60">
        <v>72141000</v>
      </c>
      <c r="D115" s="196" t="s">
        <v>822</v>
      </c>
      <c r="E115" s="63" t="s">
        <v>787</v>
      </c>
      <c r="F115" s="296" t="s">
        <v>788</v>
      </c>
      <c r="G115" s="296" t="s">
        <v>789</v>
      </c>
      <c r="H115" s="63" t="s">
        <v>54</v>
      </c>
      <c r="I115" s="219" t="s">
        <v>418</v>
      </c>
      <c r="J115" s="63" t="s">
        <v>9</v>
      </c>
    </row>
    <row r="116" spans="1:10" ht="156.75" customHeight="1" x14ac:dyDescent="0.3">
      <c r="A116" s="292">
        <v>35</v>
      </c>
      <c r="B116" s="63" t="s">
        <v>780</v>
      </c>
      <c r="C116" s="60">
        <v>72141000</v>
      </c>
      <c r="D116" s="196" t="s">
        <v>823</v>
      </c>
      <c r="E116" s="63" t="s">
        <v>787</v>
      </c>
      <c r="F116" s="296" t="s">
        <v>788</v>
      </c>
      <c r="G116" s="296" t="s">
        <v>789</v>
      </c>
      <c r="H116" s="63" t="s">
        <v>54</v>
      </c>
      <c r="I116" s="219" t="s">
        <v>418</v>
      </c>
      <c r="J116" s="63" t="s">
        <v>9</v>
      </c>
    </row>
    <row r="117" spans="1:10" ht="156.75" customHeight="1" x14ac:dyDescent="0.3">
      <c r="A117" s="292">
        <v>36</v>
      </c>
      <c r="B117" s="63" t="s">
        <v>780</v>
      </c>
      <c r="C117" s="60">
        <v>72141000</v>
      </c>
      <c r="D117" s="196" t="s">
        <v>824</v>
      </c>
      <c r="E117" s="63" t="s">
        <v>787</v>
      </c>
      <c r="F117" s="296" t="s">
        <v>788</v>
      </c>
      <c r="G117" s="296" t="s">
        <v>789</v>
      </c>
      <c r="H117" s="63" t="s">
        <v>54</v>
      </c>
      <c r="I117" s="219" t="s">
        <v>418</v>
      </c>
      <c r="J117" s="63" t="s">
        <v>9</v>
      </c>
    </row>
    <row r="118" spans="1:10" ht="156.75" customHeight="1" x14ac:dyDescent="0.3">
      <c r="A118" s="292">
        <v>37</v>
      </c>
      <c r="B118" s="63" t="s">
        <v>780</v>
      </c>
      <c r="C118" s="60">
        <v>72141000</v>
      </c>
      <c r="D118" s="196" t="s">
        <v>825</v>
      </c>
      <c r="E118" s="63" t="s">
        <v>787</v>
      </c>
      <c r="F118" s="296" t="s">
        <v>788</v>
      </c>
      <c r="G118" s="296" t="s">
        <v>789</v>
      </c>
      <c r="H118" s="63" t="s">
        <v>54</v>
      </c>
      <c r="I118" s="219" t="s">
        <v>418</v>
      </c>
      <c r="J118" s="63" t="s">
        <v>9</v>
      </c>
    </row>
    <row r="119" spans="1:10" ht="156.75" customHeight="1" x14ac:dyDescent="0.3">
      <c r="A119" s="292">
        <v>38</v>
      </c>
      <c r="B119" s="63" t="s">
        <v>780</v>
      </c>
      <c r="C119" s="60">
        <v>72141000</v>
      </c>
      <c r="D119" s="196" t="s">
        <v>826</v>
      </c>
      <c r="E119" s="63" t="s">
        <v>787</v>
      </c>
      <c r="F119" s="296" t="s">
        <v>788</v>
      </c>
      <c r="G119" s="296" t="s">
        <v>789</v>
      </c>
      <c r="H119" s="63" t="s">
        <v>54</v>
      </c>
      <c r="I119" s="219" t="s">
        <v>418</v>
      </c>
      <c r="J119" s="63" t="s">
        <v>9</v>
      </c>
    </row>
    <row r="120" spans="1:10" ht="156.75" customHeight="1" x14ac:dyDescent="0.3">
      <c r="A120" s="292">
        <v>39</v>
      </c>
      <c r="B120" s="63" t="s">
        <v>780</v>
      </c>
      <c r="C120" s="60">
        <v>72141000</v>
      </c>
      <c r="D120" s="196" t="s">
        <v>827</v>
      </c>
      <c r="E120" s="63" t="s">
        <v>787</v>
      </c>
      <c r="F120" s="296" t="s">
        <v>788</v>
      </c>
      <c r="G120" s="296" t="s">
        <v>789</v>
      </c>
      <c r="H120" s="63" t="s">
        <v>54</v>
      </c>
      <c r="I120" s="219" t="s">
        <v>418</v>
      </c>
      <c r="J120" s="63" t="s">
        <v>9</v>
      </c>
    </row>
    <row r="121" spans="1:10" ht="156.75" customHeight="1" x14ac:dyDescent="0.3">
      <c r="A121" s="292">
        <v>40</v>
      </c>
      <c r="B121" s="63" t="s">
        <v>780</v>
      </c>
      <c r="C121" s="60">
        <v>72141000</v>
      </c>
      <c r="D121" s="196" t="s">
        <v>828</v>
      </c>
      <c r="E121" s="63" t="s">
        <v>787</v>
      </c>
      <c r="F121" s="296" t="s">
        <v>788</v>
      </c>
      <c r="G121" s="296" t="s">
        <v>789</v>
      </c>
      <c r="H121" s="63" t="s">
        <v>54</v>
      </c>
      <c r="I121" s="219" t="s">
        <v>418</v>
      </c>
      <c r="J121" s="63" t="s">
        <v>9</v>
      </c>
    </row>
    <row r="122" spans="1:10" ht="156.75" customHeight="1" x14ac:dyDescent="0.3">
      <c r="A122" s="292">
        <v>41</v>
      </c>
      <c r="B122" s="63" t="s">
        <v>780</v>
      </c>
      <c r="C122" s="60">
        <v>72141000</v>
      </c>
      <c r="D122" s="298" t="s">
        <v>829</v>
      </c>
      <c r="E122" s="63" t="s">
        <v>787</v>
      </c>
      <c r="F122" s="296" t="s">
        <v>788</v>
      </c>
      <c r="G122" s="296" t="s">
        <v>789</v>
      </c>
      <c r="H122" s="63" t="s">
        <v>54</v>
      </c>
      <c r="I122" s="219" t="s">
        <v>418</v>
      </c>
      <c r="J122" s="63" t="s">
        <v>9</v>
      </c>
    </row>
    <row r="123" spans="1:10" ht="156.75" customHeight="1" x14ac:dyDescent="0.3">
      <c r="A123" s="292">
        <v>42</v>
      </c>
      <c r="B123" s="63" t="s">
        <v>780</v>
      </c>
      <c r="C123" s="60">
        <v>72141000</v>
      </c>
      <c r="D123" s="196" t="s">
        <v>830</v>
      </c>
      <c r="E123" s="63" t="s">
        <v>787</v>
      </c>
      <c r="F123" s="296" t="s">
        <v>788</v>
      </c>
      <c r="G123" s="296" t="s">
        <v>789</v>
      </c>
      <c r="H123" s="63" t="s">
        <v>54</v>
      </c>
      <c r="I123" s="219" t="s">
        <v>418</v>
      </c>
      <c r="J123" s="63" t="s">
        <v>9</v>
      </c>
    </row>
    <row r="124" spans="1:10" ht="156.75" customHeight="1" x14ac:dyDescent="0.3">
      <c r="A124" s="292">
        <v>43</v>
      </c>
      <c r="B124" s="63" t="s">
        <v>780</v>
      </c>
      <c r="C124" s="60">
        <v>72141000</v>
      </c>
      <c r="D124" s="196" t="s">
        <v>831</v>
      </c>
      <c r="E124" s="63" t="s">
        <v>787</v>
      </c>
      <c r="F124" s="296" t="s">
        <v>788</v>
      </c>
      <c r="G124" s="296" t="s">
        <v>789</v>
      </c>
      <c r="H124" s="63" t="s">
        <v>54</v>
      </c>
      <c r="I124" s="219" t="s">
        <v>418</v>
      </c>
      <c r="J124" s="63" t="s">
        <v>9</v>
      </c>
    </row>
    <row r="125" spans="1:10" ht="156.75" customHeight="1" x14ac:dyDescent="0.3">
      <c r="A125" s="292">
        <v>44</v>
      </c>
      <c r="B125" s="63" t="s">
        <v>780</v>
      </c>
      <c r="C125" s="60">
        <v>72141000</v>
      </c>
      <c r="D125" s="196" t="s">
        <v>832</v>
      </c>
      <c r="E125" s="63" t="s">
        <v>787</v>
      </c>
      <c r="F125" s="296" t="s">
        <v>788</v>
      </c>
      <c r="G125" s="296" t="s">
        <v>789</v>
      </c>
      <c r="H125" s="63" t="s">
        <v>54</v>
      </c>
      <c r="I125" s="219" t="s">
        <v>418</v>
      </c>
      <c r="J125" s="63" t="s">
        <v>9</v>
      </c>
    </row>
    <row r="126" spans="1:10" ht="156.75" customHeight="1" x14ac:dyDescent="0.3">
      <c r="A126" s="292">
        <v>45</v>
      </c>
      <c r="B126" s="63" t="s">
        <v>780</v>
      </c>
      <c r="C126" s="60">
        <v>72141000</v>
      </c>
      <c r="D126" s="196" t="s">
        <v>833</v>
      </c>
      <c r="E126" s="63" t="s">
        <v>787</v>
      </c>
      <c r="F126" s="296" t="s">
        <v>788</v>
      </c>
      <c r="G126" s="296" t="s">
        <v>789</v>
      </c>
      <c r="H126" s="63" t="s">
        <v>54</v>
      </c>
      <c r="I126" s="219" t="s">
        <v>418</v>
      </c>
      <c r="J126" s="63" t="s">
        <v>9</v>
      </c>
    </row>
    <row r="127" spans="1:10" ht="156.75" customHeight="1" x14ac:dyDescent="0.3">
      <c r="A127" s="292">
        <v>46</v>
      </c>
      <c r="B127" s="63" t="s">
        <v>780</v>
      </c>
      <c r="C127" s="60">
        <v>72141000</v>
      </c>
      <c r="D127" s="298" t="s">
        <v>834</v>
      </c>
      <c r="E127" s="63" t="s">
        <v>787</v>
      </c>
      <c r="F127" s="296" t="s">
        <v>788</v>
      </c>
      <c r="G127" s="296" t="s">
        <v>789</v>
      </c>
      <c r="H127" s="63" t="s">
        <v>54</v>
      </c>
      <c r="I127" s="219" t="s">
        <v>418</v>
      </c>
      <c r="J127" s="63" t="s">
        <v>9</v>
      </c>
    </row>
    <row r="128" spans="1:10" ht="156.75" customHeight="1" x14ac:dyDescent="0.3">
      <c r="A128" s="292">
        <v>47</v>
      </c>
      <c r="B128" s="63" t="s">
        <v>780</v>
      </c>
      <c r="C128" s="60">
        <v>72141000</v>
      </c>
      <c r="D128" s="196" t="s">
        <v>835</v>
      </c>
      <c r="E128" s="63" t="s">
        <v>787</v>
      </c>
      <c r="F128" s="296" t="s">
        <v>788</v>
      </c>
      <c r="G128" s="296" t="s">
        <v>789</v>
      </c>
      <c r="H128" s="63" t="s">
        <v>54</v>
      </c>
      <c r="I128" s="219" t="s">
        <v>418</v>
      </c>
      <c r="J128" s="63" t="s">
        <v>9</v>
      </c>
    </row>
    <row r="129" spans="1:10" ht="156.75" customHeight="1" x14ac:dyDescent="0.3">
      <c r="A129" s="292">
        <v>48</v>
      </c>
      <c r="B129" s="63" t="s">
        <v>780</v>
      </c>
      <c r="C129" s="60">
        <v>72141000</v>
      </c>
      <c r="D129" s="298" t="s">
        <v>836</v>
      </c>
      <c r="E129" s="63" t="s">
        <v>787</v>
      </c>
      <c r="F129" s="296" t="s">
        <v>788</v>
      </c>
      <c r="G129" s="296" t="s">
        <v>789</v>
      </c>
      <c r="H129" s="63" t="s">
        <v>54</v>
      </c>
      <c r="I129" s="219" t="s">
        <v>418</v>
      </c>
      <c r="J129" s="63" t="s">
        <v>9</v>
      </c>
    </row>
    <row r="130" spans="1:10" ht="156.75" customHeight="1" x14ac:dyDescent="0.3">
      <c r="A130" s="292">
        <v>49</v>
      </c>
      <c r="B130" s="63" t="s">
        <v>780</v>
      </c>
      <c r="C130" s="60">
        <v>72141000</v>
      </c>
      <c r="D130" s="196" t="s">
        <v>837</v>
      </c>
      <c r="E130" s="63" t="s">
        <v>787</v>
      </c>
      <c r="F130" s="296" t="s">
        <v>788</v>
      </c>
      <c r="G130" s="296" t="s">
        <v>789</v>
      </c>
      <c r="H130" s="63" t="s">
        <v>54</v>
      </c>
      <c r="I130" s="219" t="s">
        <v>418</v>
      </c>
      <c r="J130" s="63" t="s">
        <v>9</v>
      </c>
    </row>
    <row r="131" spans="1:10" ht="156.75" customHeight="1" x14ac:dyDescent="0.3">
      <c r="A131" s="292">
        <v>50</v>
      </c>
      <c r="B131" s="63" t="s">
        <v>780</v>
      </c>
      <c r="C131" s="60">
        <v>72141000</v>
      </c>
      <c r="D131" s="298" t="s">
        <v>838</v>
      </c>
      <c r="E131" s="63" t="s">
        <v>787</v>
      </c>
      <c r="F131" s="296" t="s">
        <v>788</v>
      </c>
      <c r="G131" s="296" t="s">
        <v>789</v>
      </c>
      <c r="H131" s="63" t="s">
        <v>54</v>
      </c>
      <c r="I131" s="219" t="s">
        <v>418</v>
      </c>
      <c r="J131" s="63" t="s">
        <v>9</v>
      </c>
    </row>
    <row r="132" spans="1:10" ht="156.75" customHeight="1" x14ac:dyDescent="0.3">
      <c r="A132" s="292">
        <v>51</v>
      </c>
      <c r="B132" s="63" t="s">
        <v>780</v>
      </c>
      <c r="C132" s="60">
        <v>72141000</v>
      </c>
      <c r="D132" s="196" t="s">
        <v>839</v>
      </c>
      <c r="E132" s="63" t="s">
        <v>787</v>
      </c>
      <c r="F132" s="296" t="s">
        <v>788</v>
      </c>
      <c r="G132" s="296" t="s">
        <v>789</v>
      </c>
      <c r="H132" s="63" t="s">
        <v>54</v>
      </c>
      <c r="I132" s="219" t="s">
        <v>418</v>
      </c>
      <c r="J132" s="63" t="s">
        <v>9</v>
      </c>
    </row>
    <row r="133" spans="1:10" ht="156.75" customHeight="1" x14ac:dyDescent="0.3">
      <c r="A133" s="292">
        <v>52</v>
      </c>
      <c r="B133" s="63" t="s">
        <v>780</v>
      </c>
      <c r="C133" s="60">
        <v>72141000</v>
      </c>
      <c r="D133" s="298" t="s">
        <v>840</v>
      </c>
      <c r="E133" s="63" t="s">
        <v>787</v>
      </c>
      <c r="F133" s="296" t="s">
        <v>788</v>
      </c>
      <c r="G133" s="296" t="s">
        <v>789</v>
      </c>
      <c r="H133" s="63" t="s">
        <v>54</v>
      </c>
      <c r="I133" s="219" t="s">
        <v>418</v>
      </c>
      <c r="J133" s="63" t="s">
        <v>9</v>
      </c>
    </row>
    <row r="134" spans="1:10" ht="156.75" customHeight="1" x14ac:dyDescent="0.3">
      <c r="A134" s="292">
        <v>53</v>
      </c>
      <c r="B134" s="63" t="s">
        <v>780</v>
      </c>
      <c r="C134" s="219">
        <v>72103300</v>
      </c>
      <c r="D134" s="298" t="s">
        <v>841</v>
      </c>
      <c r="E134" s="63" t="s">
        <v>96</v>
      </c>
      <c r="F134" s="296" t="s">
        <v>788</v>
      </c>
      <c r="G134" s="296" t="s">
        <v>789</v>
      </c>
      <c r="H134" s="63" t="s">
        <v>426</v>
      </c>
      <c r="I134" s="219" t="s">
        <v>418</v>
      </c>
      <c r="J134" s="63" t="s">
        <v>9</v>
      </c>
    </row>
    <row r="135" spans="1:10" ht="156.75" customHeight="1" x14ac:dyDescent="0.3">
      <c r="A135" s="292">
        <v>54</v>
      </c>
      <c r="B135" s="63" t="s">
        <v>780</v>
      </c>
      <c r="C135" s="219">
        <v>72103300</v>
      </c>
      <c r="D135" s="298" t="s">
        <v>842</v>
      </c>
      <c r="E135" s="63" t="s">
        <v>96</v>
      </c>
      <c r="F135" s="296" t="s">
        <v>788</v>
      </c>
      <c r="G135" s="296" t="s">
        <v>789</v>
      </c>
      <c r="H135" s="63" t="s">
        <v>426</v>
      </c>
      <c r="I135" s="219" t="s">
        <v>418</v>
      </c>
      <c r="J135" s="63" t="s">
        <v>9</v>
      </c>
    </row>
    <row r="136" spans="1:10" ht="156.75" customHeight="1" x14ac:dyDescent="0.3">
      <c r="A136" s="292">
        <v>56</v>
      </c>
      <c r="B136" s="63" t="s">
        <v>780</v>
      </c>
      <c r="C136" s="219">
        <v>72103300</v>
      </c>
      <c r="D136" s="298" t="s">
        <v>843</v>
      </c>
      <c r="E136" s="63" t="s">
        <v>96</v>
      </c>
      <c r="F136" s="296" t="s">
        <v>788</v>
      </c>
      <c r="G136" s="296" t="s">
        <v>789</v>
      </c>
      <c r="H136" s="63" t="s">
        <v>426</v>
      </c>
      <c r="I136" s="219" t="s">
        <v>418</v>
      </c>
      <c r="J136" s="63" t="s">
        <v>9</v>
      </c>
    </row>
    <row r="137" spans="1:10" ht="156.75" customHeight="1" x14ac:dyDescent="0.3">
      <c r="A137" s="292">
        <v>57</v>
      </c>
      <c r="B137" s="63" t="s">
        <v>780</v>
      </c>
      <c r="C137" s="219">
        <v>72103300</v>
      </c>
      <c r="D137" s="298" t="s">
        <v>844</v>
      </c>
      <c r="E137" s="63" t="s">
        <v>96</v>
      </c>
      <c r="F137" s="296" t="s">
        <v>788</v>
      </c>
      <c r="G137" s="296" t="s">
        <v>789</v>
      </c>
      <c r="H137" s="63" t="s">
        <v>426</v>
      </c>
      <c r="I137" s="219" t="s">
        <v>418</v>
      </c>
      <c r="J137" s="63" t="s">
        <v>9</v>
      </c>
    </row>
    <row r="138" spans="1:10" ht="156.75" customHeight="1" x14ac:dyDescent="0.3">
      <c r="A138" s="292">
        <v>58</v>
      </c>
      <c r="B138" s="63" t="s">
        <v>780</v>
      </c>
      <c r="C138" s="219">
        <v>72103300</v>
      </c>
      <c r="D138" s="298" t="s">
        <v>845</v>
      </c>
      <c r="E138" s="63" t="s">
        <v>96</v>
      </c>
      <c r="F138" s="296" t="s">
        <v>788</v>
      </c>
      <c r="G138" s="296" t="s">
        <v>789</v>
      </c>
      <c r="H138" s="63" t="s">
        <v>426</v>
      </c>
      <c r="I138" s="219" t="s">
        <v>418</v>
      </c>
      <c r="J138" s="63" t="s">
        <v>9</v>
      </c>
    </row>
    <row r="139" spans="1:10" ht="156.75" customHeight="1" x14ac:dyDescent="0.3">
      <c r="A139" s="292">
        <v>59</v>
      </c>
      <c r="B139" s="63" t="s">
        <v>780</v>
      </c>
      <c r="C139" s="219">
        <v>72103300</v>
      </c>
      <c r="D139" s="298" t="s">
        <v>846</v>
      </c>
      <c r="E139" s="63" t="s">
        <v>96</v>
      </c>
      <c r="F139" s="296" t="s">
        <v>788</v>
      </c>
      <c r="G139" s="296" t="s">
        <v>789</v>
      </c>
      <c r="H139" s="63" t="s">
        <v>426</v>
      </c>
      <c r="I139" s="219" t="s">
        <v>418</v>
      </c>
      <c r="J139" s="63" t="s">
        <v>9</v>
      </c>
    </row>
    <row r="140" spans="1:10" ht="156.75" customHeight="1" x14ac:dyDescent="0.3">
      <c r="A140" s="292">
        <v>64</v>
      </c>
      <c r="B140" s="63" t="s">
        <v>780</v>
      </c>
      <c r="C140" s="219">
        <v>72103300</v>
      </c>
      <c r="D140" s="298" t="s">
        <v>847</v>
      </c>
      <c r="E140" s="63" t="s">
        <v>96</v>
      </c>
      <c r="F140" s="296" t="s">
        <v>788</v>
      </c>
      <c r="G140" s="296" t="s">
        <v>789</v>
      </c>
      <c r="H140" s="63" t="s">
        <v>426</v>
      </c>
      <c r="I140" s="219" t="s">
        <v>418</v>
      </c>
      <c r="J140" s="63" t="s">
        <v>9</v>
      </c>
    </row>
    <row r="141" spans="1:10" ht="156.75" customHeight="1" x14ac:dyDescent="0.3">
      <c r="A141" s="292">
        <v>65</v>
      </c>
      <c r="B141" s="63" t="s">
        <v>780</v>
      </c>
      <c r="C141" s="219">
        <v>72103300</v>
      </c>
      <c r="D141" s="298" t="s">
        <v>848</v>
      </c>
      <c r="E141" s="63" t="s">
        <v>96</v>
      </c>
      <c r="F141" s="296" t="s">
        <v>788</v>
      </c>
      <c r="G141" s="296" t="s">
        <v>789</v>
      </c>
      <c r="H141" s="63" t="s">
        <v>426</v>
      </c>
      <c r="I141" s="219" t="s">
        <v>418</v>
      </c>
      <c r="J141" s="63" t="s">
        <v>9</v>
      </c>
    </row>
    <row r="142" spans="1:10" ht="156.75" customHeight="1" x14ac:dyDescent="0.3">
      <c r="A142" s="292">
        <v>69</v>
      </c>
      <c r="B142" s="63" t="s">
        <v>780</v>
      </c>
      <c r="C142" s="219">
        <v>72103300</v>
      </c>
      <c r="D142" s="298" t="s">
        <v>849</v>
      </c>
      <c r="E142" s="63" t="s">
        <v>96</v>
      </c>
      <c r="F142" s="296" t="s">
        <v>788</v>
      </c>
      <c r="G142" s="296" t="s">
        <v>789</v>
      </c>
      <c r="H142" s="63" t="s">
        <v>426</v>
      </c>
      <c r="I142" s="219" t="s">
        <v>790</v>
      </c>
      <c r="J142" s="63" t="s">
        <v>9</v>
      </c>
    </row>
    <row r="143" spans="1:10" ht="156.75" customHeight="1" x14ac:dyDescent="0.3">
      <c r="A143" s="292">
        <v>70</v>
      </c>
      <c r="B143" s="63" t="s">
        <v>780</v>
      </c>
      <c r="C143" s="219">
        <v>72103300</v>
      </c>
      <c r="D143" s="298" t="s">
        <v>850</v>
      </c>
      <c r="E143" s="63" t="s">
        <v>96</v>
      </c>
      <c r="F143" s="296" t="s">
        <v>788</v>
      </c>
      <c r="G143" s="296" t="s">
        <v>789</v>
      </c>
      <c r="H143" s="63" t="s">
        <v>426</v>
      </c>
      <c r="I143" s="219" t="s">
        <v>790</v>
      </c>
      <c r="J143" s="63" t="s">
        <v>9</v>
      </c>
    </row>
    <row r="144" spans="1:10" ht="156.75" customHeight="1" x14ac:dyDescent="0.3">
      <c r="A144" s="292">
        <v>71</v>
      </c>
      <c r="B144" s="63" t="s">
        <v>780</v>
      </c>
      <c r="C144" s="219">
        <v>72103300</v>
      </c>
      <c r="D144" s="298" t="s">
        <v>851</v>
      </c>
      <c r="E144" s="63" t="s">
        <v>96</v>
      </c>
      <c r="F144" s="296" t="s">
        <v>788</v>
      </c>
      <c r="G144" s="296" t="s">
        <v>789</v>
      </c>
      <c r="H144" s="63" t="s">
        <v>426</v>
      </c>
      <c r="I144" s="219" t="s">
        <v>418</v>
      </c>
      <c r="J144" s="63" t="s">
        <v>9</v>
      </c>
    </row>
    <row r="145" spans="1:10" ht="156.75" customHeight="1" x14ac:dyDescent="0.3">
      <c r="A145" s="292">
        <v>72</v>
      </c>
      <c r="B145" s="63" t="s">
        <v>780</v>
      </c>
      <c r="C145" s="219">
        <v>72103300</v>
      </c>
      <c r="D145" s="298" t="s">
        <v>852</v>
      </c>
      <c r="E145" s="63" t="s">
        <v>96</v>
      </c>
      <c r="F145" s="296" t="s">
        <v>788</v>
      </c>
      <c r="G145" s="296" t="s">
        <v>789</v>
      </c>
      <c r="H145" s="63" t="s">
        <v>426</v>
      </c>
      <c r="I145" s="219" t="s">
        <v>418</v>
      </c>
      <c r="J145" s="63" t="s">
        <v>9</v>
      </c>
    </row>
    <row r="146" spans="1:10" ht="156.75" customHeight="1" x14ac:dyDescent="0.3">
      <c r="A146" s="292">
        <v>73</v>
      </c>
      <c r="B146" s="63" t="s">
        <v>780</v>
      </c>
      <c r="C146" s="219">
        <v>72103300</v>
      </c>
      <c r="D146" s="298" t="s">
        <v>853</v>
      </c>
      <c r="E146" s="63" t="s">
        <v>96</v>
      </c>
      <c r="F146" s="296" t="s">
        <v>788</v>
      </c>
      <c r="G146" s="296" t="s">
        <v>789</v>
      </c>
      <c r="H146" s="63" t="s">
        <v>426</v>
      </c>
      <c r="I146" s="219" t="s">
        <v>790</v>
      </c>
      <c r="J146" s="63" t="s">
        <v>9</v>
      </c>
    </row>
    <row r="147" spans="1:10" ht="156.75" customHeight="1" x14ac:dyDescent="0.3">
      <c r="A147" s="292">
        <v>74</v>
      </c>
      <c r="B147" s="63" t="s">
        <v>780</v>
      </c>
      <c r="C147" s="219">
        <v>72103300</v>
      </c>
      <c r="D147" s="298" t="s">
        <v>854</v>
      </c>
      <c r="E147" s="63" t="s">
        <v>96</v>
      </c>
      <c r="F147" s="296" t="s">
        <v>788</v>
      </c>
      <c r="G147" s="296" t="s">
        <v>789</v>
      </c>
      <c r="H147" s="63" t="s">
        <v>426</v>
      </c>
      <c r="I147" s="219" t="s">
        <v>790</v>
      </c>
      <c r="J147" s="63" t="s">
        <v>9</v>
      </c>
    </row>
    <row r="148" spans="1:10" ht="156.75" customHeight="1" x14ac:dyDescent="0.3">
      <c r="A148" s="292">
        <v>75</v>
      </c>
      <c r="B148" s="63" t="s">
        <v>780</v>
      </c>
      <c r="C148" s="219">
        <v>72103300</v>
      </c>
      <c r="D148" s="298" t="s">
        <v>855</v>
      </c>
      <c r="E148" s="63" t="s">
        <v>96</v>
      </c>
      <c r="F148" s="296" t="s">
        <v>788</v>
      </c>
      <c r="G148" s="296" t="s">
        <v>789</v>
      </c>
      <c r="H148" s="63" t="s">
        <v>426</v>
      </c>
      <c r="I148" s="219" t="s">
        <v>790</v>
      </c>
      <c r="J148" s="63" t="s">
        <v>9</v>
      </c>
    </row>
    <row r="149" spans="1:10" ht="156.75" customHeight="1" x14ac:dyDescent="0.3">
      <c r="A149" s="292">
        <v>76</v>
      </c>
      <c r="B149" s="63" t="s">
        <v>780</v>
      </c>
      <c r="C149" s="219">
        <v>72103300</v>
      </c>
      <c r="D149" s="298" t="s">
        <v>856</v>
      </c>
      <c r="E149" s="63" t="s">
        <v>96</v>
      </c>
      <c r="F149" s="296" t="s">
        <v>788</v>
      </c>
      <c r="G149" s="296" t="s">
        <v>789</v>
      </c>
      <c r="H149" s="63" t="s">
        <v>426</v>
      </c>
      <c r="I149" s="219" t="s">
        <v>790</v>
      </c>
      <c r="J149" s="63" t="s">
        <v>9</v>
      </c>
    </row>
    <row r="150" spans="1:10" ht="156.75" customHeight="1" x14ac:dyDescent="0.3">
      <c r="A150" s="292">
        <v>78</v>
      </c>
      <c r="B150" s="63" t="s">
        <v>780</v>
      </c>
      <c r="C150" s="219">
        <v>72103300</v>
      </c>
      <c r="D150" s="298" t="s">
        <v>857</v>
      </c>
      <c r="E150" s="63" t="s">
        <v>96</v>
      </c>
      <c r="F150" s="296" t="s">
        <v>788</v>
      </c>
      <c r="G150" s="296" t="s">
        <v>789</v>
      </c>
      <c r="H150" s="63" t="s">
        <v>426</v>
      </c>
      <c r="I150" s="219" t="s">
        <v>790</v>
      </c>
      <c r="J150" s="63" t="s">
        <v>9</v>
      </c>
    </row>
    <row r="151" spans="1:10" ht="156.75" customHeight="1" x14ac:dyDescent="0.3">
      <c r="A151" s="292">
        <v>79</v>
      </c>
      <c r="B151" s="63" t="s">
        <v>780</v>
      </c>
      <c r="C151" s="219">
        <v>72103300</v>
      </c>
      <c r="D151" s="298" t="s">
        <v>858</v>
      </c>
      <c r="E151" s="63" t="s">
        <v>96</v>
      </c>
      <c r="F151" s="296" t="s">
        <v>788</v>
      </c>
      <c r="G151" s="296" t="s">
        <v>789</v>
      </c>
      <c r="H151" s="63" t="s">
        <v>426</v>
      </c>
      <c r="I151" s="219" t="s">
        <v>790</v>
      </c>
      <c r="J151" s="63" t="s">
        <v>9</v>
      </c>
    </row>
    <row r="152" spans="1:10" ht="156.75" customHeight="1" x14ac:dyDescent="0.3">
      <c r="A152" s="292">
        <v>80</v>
      </c>
      <c r="B152" s="63" t="s">
        <v>780</v>
      </c>
      <c r="C152" s="219">
        <v>72103300</v>
      </c>
      <c r="D152" s="298" t="s">
        <v>859</v>
      </c>
      <c r="E152" s="63" t="s">
        <v>96</v>
      </c>
      <c r="F152" s="296" t="s">
        <v>788</v>
      </c>
      <c r="G152" s="296" t="s">
        <v>789</v>
      </c>
      <c r="H152" s="63" t="s">
        <v>426</v>
      </c>
      <c r="I152" s="219" t="s">
        <v>790</v>
      </c>
      <c r="J152" s="63" t="s">
        <v>9</v>
      </c>
    </row>
    <row r="153" spans="1:10" ht="156.75" customHeight="1" x14ac:dyDescent="0.3">
      <c r="A153" s="292">
        <v>81</v>
      </c>
      <c r="B153" s="63" t="s">
        <v>780</v>
      </c>
      <c r="C153" s="219">
        <v>72103300</v>
      </c>
      <c r="D153" s="298" t="s">
        <v>860</v>
      </c>
      <c r="E153" s="63" t="s">
        <v>96</v>
      </c>
      <c r="F153" s="296" t="s">
        <v>788</v>
      </c>
      <c r="G153" s="296" t="s">
        <v>789</v>
      </c>
      <c r="H153" s="63" t="s">
        <v>426</v>
      </c>
      <c r="I153" s="219" t="s">
        <v>790</v>
      </c>
      <c r="J153" s="63" t="s">
        <v>9</v>
      </c>
    </row>
    <row r="154" spans="1:10" ht="156.75" customHeight="1" x14ac:dyDescent="0.3">
      <c r="A154" s="292">
        <v>82</v>
      </c>
      <c r="B154" s="63" t="s">
        <v>780</v>
      </c>
      <c r="C154" s="219">
        <v>72103300</v>
      </c>
      <c r="D154" s="298" t="s">
        <v>861</v>
      </c>
      <c r="E154" s="63" t="s">
        <v>96</v>
      </c>
      <c r="F154" s="296" t="s">
        <v>788</v>
      </c>
      <c r="G154" s="296" t="s">
        <v>789</v>
      </c>
      <c r="H154" s="63" t="s">
        <v>426</v>
      </c>
      <c r="I154" s="219" t="s">
        <v>790</v>
      </c>
      <c r="J154" s="63" t="s">
        <v>9</v>
      </c>
    </row>
    <row r="155" spans="1:10" ht="156.75" customHeight="1" x14ac:dyDescent="0.3">
      <c r="A155" s="292">
        <v>83</v>
      </c>
      <c r="B155" s="63" t="s">
        <v>780</v>
      </c>
      <c r="C155" s="219">
        <v>72103300</v>
      </c>
      <c r="D155" s="298" t="s">
        <v>862</v>
      </c>
      <c r="E155" s="63" t="s">
        <v>96</v>
      </c>
      <c r="F155" s="296" t="s">
        <v>788</v>
      </c>
      <c r="G155" s="296" t="s">
        <v>789</v>
      </c>
      <c r="H155" s="63" t="s">
        <v>426</v>
      </c>
      <c r="I155" s="219" t="s">
        <v>790</v>
      </c>
      <c r="J155" s="63" t="s">
        <v>9</v>
      </c>
    </row>
    <row r="156" spans="1:10" ht="156.75" customHeight="1" x14ac:dyDescent="0.3">
      <c r="A156" s="292">
        <v>84</v>
      </c>
      <c r="B156" s="63" t="s">
        <v>780</v>
      </c>
      <c r="C156" s="219">
        <v>72103300</v>
      </c>
      <c r="D156" s="298" t="s">
        <v>863</v>
      </c>
      <c r="E156" s="63" t="s">
        <v>96</v>
      </c>
      <c r="F156" s="296" t="s">
        <v>788</v>
      </c>
      <c r="G156" s="296" t="s">
        <v>789</v>
      </c>
      <c r="H156" s="63" t="s">
        <v>426</v>
      </c>
      <c r="I156" s="219" t="s">
        <v>790</v>
      </c>
      <c r="J156" s="63" t="s">
        <v>9</v>
      </c>
    </row>
    <row r="157" spans="1:10" ht="156.75" customHeight="1" x14ac:dyDescent="0.3">
      <c r="A157" s="292">
        <v>85</v>
      </c>
      <c r="B157" s="63" t="s">
        <v>780</v>
      </c>
      <c r="C157" s="219">
        <v>72103300</v>
      </c>
      <c r="D157" s="298" t="s">
        <v>864</v>
      </c>
      <c r="E157" s="63" t="s">
        <v>96</v>
      </c>
      <c r="F157" s="296" t="s">
        <v>788</v>
      </c>
      <c r="G157" s="296" t="s">
        <v>789</v>
      </c>
      <c r="H157" s="63" t="s">
        <v>426</v>
      </c>
      <c r="I157" s="219" t="s">
        <v>418</v>
      </c>
      <c r="J157" s="63" t="s">
        <v>9</v>
      </c>
    </row>
    <row r="158" spans="1:10" ht="156.75" customHeight="1" x14ac:dyDescent="0.3">
      <c r="A158" s="292">
        <v>86</v>
      </c>
      <c r="B158" s="63" t="s">
        <v>780</v>
      </c>
      <c r="C158" s="219">
        <v>72103300</v>
      </c>
      <c r="D158" s="298" t="s">
        <v>865</v>
      </c>
      <c r="E158" s="63" t="s">
        <v>96</v>
      </c>
      <c r="F158" s="296" t="s">
        <v>788</v>
      </c>
      <c r="G158" s="296" t="s">
        <v>789</v>
      </c>
      <c r="H158" s="63" t="s">
        <v>426</v>
      </c>
      <c r="I158" s="219" t="s">
        <v>418</v>
      </c>
      <c r="J158" s="63" t="s">
        <v>9</v>
      </c>
    </row>
    <row r="159" spans="1:10" s="297" customFormat="1" ht="156.75" customHeight="1" x14ac:dyDescent="0.3">
      <c r="A159" s="292">
        <v>87</v>
      </c>
      <c r="B159" s="63" t="s">
        <v>780</v>
      </c>
      <c r="C159" s="219">
        <v>72103300</v>
      </c>
      <c r="D159" s="298" t="s">
        <v>866</v>
      </c>
      <c r="E159" s="63" t="s">
        <v>96</v>
      </c>
      <c r="F159" s="296" t="s">
        <v>788</v>
      </c>
      <c r="G159" s="296" t="s">
        <v>789</v>
      </c>
      <c r="H159" s="63" t="s">
        <v>426</v>
      </c>
      <c r="I159" s="219" t="s">
        <v>418</v>
      </c>
      <c r="J159" s="63" t="s">
        <v>9</v>
      </c>
    </row>
    <row r="160" spans="1:10" ht="156.75" customHeight="1" x14ac:dyDescent="0.3">
      <c r="A160" s="292">
        <v>88</v>
      </c>
      <c r="B160" s="63" t="s">
        <v>780</v>
      </c>
      <c r="C160" s="219">
        <v>72103300</v>
      </c>
      <c r="D160" s="298" t="s">
        <v>867</v>
      </c>
      <c r="E160" s="63" t="s">
        <v>96</v>
      </c>
      <c r="F160" s="296" t="s">
        <v>788</v>
      </c>
      <c r="G160" s="296" t="s">
        <v>789</v>
      </c>
      <c r="H160" s="63" t="s">
        <v>426</v>
      </c>
      <c r="I160" s="219" t="s">
        <v>418</v>
      </c>
      <c r="J160" s="63" t="s">
        <v>9</v>
      </c>
    </row>
    <row r="161" spans="1:10" ht="156.75" customHeight="1" x14ac:dyDescent="0.3">
      <c r="A161" s="292">
        <v>89</v>
      </c>
      <c r="B161" s="63" t="s">
        <v>780</v>
      </c>
      <c r="C161" s="219">
        <v>72103300</v>
      </c>
      <c r="D161" s="298" t="s">
        <v>868</v>
      </c>
      <c r="E161" s="63" t="s">
        <v>96</v>
      </c>
      <c r="F161" s="296" t="s">
        <v>788</v>
      </c>
      <c r="G161" s="296" t="s">
        <v>789</v>
      </c>
      <c r="H161" s="63" t="s">
        <v>426</v>
      </c>
      <c r="I161" s="219" t="s">
        <v>418</v>
      </c>
      <c r="J161" s="63" t="s">
        <v>9</v>
      </c>
    </row>
    <row r="162" spans="1:10" ht="156.75" customHeight="1" x14ac:dyDescent="0.3">
      <c r="A162" s="292">
        <v>90</v>
      </c>
      <c r="B162" s="63" t="s">
        <v>780</v>
      </c>
      <c r="C162" s="219">
        <v>72103300</v>
      </c>
      <c r="D162" s="298" t="s">
        <v>869</v>
      </c>
      <c r="E162" s="63" t="s">
        <v>96</v>
      </c>
      <c r="F162" s="296" t="s">
        <v>788</v>
      </c>
      <c r="G162" s="296" t="s">
        <v>789</v>
      </c>
      <c r="H162" s="63" t="s">
        <v>426</v>
      </c>
      <c r="I162" s="219" t="s">
        <v>418</v>
      </c>
      <c r="J162" s="63" t="s">
        <v>9</v>
      </c>
    </row>
    <row r="163" spans="1:10" ht="156.75" customHeight="1" x14ac:dyDescent="0.3">
      <c r="A163" s="292">
        <v>91</v>
      </c>
      <c r="B163" s="63" t="s">
        <v>780</v>
      </c>
      <c r="C163" s="219">
        <v>72103300</v>
      </c>
      <c r="D163" s="298" t="s">
        <v>870</v>
      </c>
      <c r="E163" s="63" t="s">
        <v>96</v>
      </c>
      <c r="F163" s="296" t="s">
        <v>788</v>
      </c>
      <c r="G163" s="296" t="s">
        <v>789</v>
      </c>
      <c r="H163" s="63" t="s">
        <v>426</v>
      </c>
      <c r="I163" s="219" t="s">
        <v>418</v>
      </c>
      <c r="J163" s="63" t="s">
        <v>9</v>
      </c>
    </row>
    <row r="164" spans="1:10" ht="156.75" customHeight="1" x14ac:dyDescent="0.3">
      <c r="A164" s="292">
        <v>92</v>
      </c>
      <c r="B164" s="63" t="s">
        <v>780</v>
      </c>
      <c r="C164" s="219">
        <v>72103300</v>
      </c>
      <c r="D164" s="298" t="s">
        <v>871</v>
      </c>
      <c r="E164" s="63" t="s">
        <v>96</v>
      </c>
      <c r="F164" s="296" t="s">
        <v>788</v>
      </c>
      <c r="G164" s="296" t="s">
        <v>789</v>
      </c>
      <c r="H164" s="63" t="s">
        <v>426</v>
      </c>
      <c r="I164" s="219" t="s">
        <v>418</v>
      </c>
      <c r="J164" s="63" t="s">
        <v>9</v>
      </c>
    </row>
    <row r="165" spans="1:10" ht="156.75" customHeight="1" x14ac:dyDescent="0.3">
      <c r="A165" s="292">
        <v>93</v>
      </c>
      <c r="B165" s="63" t="s">
        <v>780</v>
      </c>
      <c r="C165" s="219">
        <v>72103300</v>
      </c>
      <c r="D165" s="298" t="s">
        <v>872</v>
      </c>
      <c r="E165" s="63" t="s">
        <v>96</v>
      </c>
      <c r="F165" s="296" t="s">
        <v>788</v>
      </c>
      <c r="G165" s="296" t="s">
        <v>789</v>
      </c>
      <c r="H165" s="63" t="s">
        <v>426</v>
      </c>
      <c r="I165" s="219" t="s">
        <v>418</v>
      </c>
      <c r="J165" s="63" t="s">
        <v>9</v>
      </c>
    </row>
    <row r="166" spans="1:10" ht="156.75" customHeight="1" x14ac:dyDescent="0.3">
      <c r="A166" s="292">
        <v>94</v>
      </c>
      <c r="B166" s="63" t="s">
        <v>780</v>
      </c>
      <c r="C166" s="219">
        <v>72103300</v>
      </c>
      <c r="D166" s="298" t="s">
        <v>873</v>
      </c>
      <c r="E166" s="63" t="s">
        <v>96</v>
      </c>
      <c r="F166" s="296" t="s">
        <v>788</v>
      </c>
      <c r="G166" s="296" t="s">
        <v>789</v>
      </c>
      <c r="H166" s="63" t="s">
        <v>426</v>
      </c>
      <c r="I166" s="219" t="s">
        <v>418</v>
      </c>
      <c r="J166" s="63" t="s">
        <v>9</v>
      </c>
    </row>
    <row r="167" spans="1:10" ht="156.75" customHeight="1" x14ac:dyDescent="0.3">
      <c r="A167" s="292">
        <v>96</v>
      </c>
      <c r="B167" s="63" t="s">
        <v>780</v>
      </c>
      <c r="C167" s="219">
        <v>72103300</v>
      </c>
      <c r="D167" s="298" t="s">
        <v>874</v>
      </c>
      <c r="E167" s="63" t="s">
        <v>96</v>
      </c>
      <c r="F167" s="296" t="s">
        <v>788</v>
      </c>
      <c r="G167" s="296" t="s">
        <v>789</v>
      </c>
      <c r="H167" s="63" t="s">
        <v>426</v>
      </c>
      <c r="I167" s="219" t="s">
        <v>418</v>
      </c>
      <c r="J167" s="63" t="s">
        <v>9</v>
      </c>
    </row>
    <row r="168" spans="1:10" ht="156.75" customHeight="1" x14ac:dyDescent="0.3">
      <c r="A168" s="292">
        <v>97</v>
      </c>
      <c r="B168" s="63" t="s">
        <v>780</v>
      </c>
      <c r="C168" s="219">
        <v>72103300</v>
      </c>
      <c r="D168" s="298" t="s">
        <v>875</v>
      </c>
      <c r="E168" s="63" t="s">
        <v>96</v>
      </c>
      <c r="F168" s="296" t="s">
        <v>788</v>
      </c>
      <c r="G168" s="296" t="s">
        <v>789</v>
      </c>
      <c r="H168" s="63" t="s">
        <v>426</v>
      </c>
      <c r="I168" s="219" t="s">
        <v>418</v>
      </c>
      <c r="J168" s="63" t="s">
        <v>9</v>
      </c>
    </row>
    <row r="169" spans="1:10" ht="18.75" x14ac:dyDescent="0.3">
      <c r="A169" s="313"/>
      <c r="B169" s="314"/>
      <c r="C169" s="305"/>
      <c r="D169" s="315"/>
      <c r="E169" s="314"/>
      <c r="F169" s="316"/>
      <c r="G169" s="316"/>
      <c r="H169" s="314"/>
      <c r="I169" s="317"/>
      <c r="J169" s="314"/>
    </row>
    <row r="170" spans="1:10" ht="123.75" customHeight="1" x14ac:dyDescent="0.3">
      <c r="A170" s="215">
        <v>1</v>
      </c>
      <c r="B170" s="54" t="s">
        <v>768</v>
      </c>
      <c r="C170" s="65">
        <v>72141000</v>
      </c>
      <c r="D170" s="455" t="s">
        <v>900</v>
      </c>
      <c r="E170" s="65" t="s">
        <v>901</v>
      </c>
      <c r="F170" s="456">
        <v>45352</v>
      </c>
      <c r="G170" s="457" t="s">
        <v>7</v>
      </c>
      <c r="H170" s="456" t="s">
        <v>902</v>
      </c>
      <c r="I170" s="219" t="s">
        <v>418</v>
      </c>
      <c r="J170" s="458" t="s">
        <v>903</v>
      </c>
    </row>
    <row r="171" spans="1:10" ht="109.5" customHeight="1" x14ac:dyDescent="0.3">
      <c r="A171" s="458">
        <v>2</v>
      </c>
      <c r="B171" s="54" t="s">
        <v>768</v>
      </c>
      <c r="C171" s="65">
        <v>72141000</v>
      </c>
      <c r="D171" s="455" t="s">
        <v>904</v>
      </c>
      <c r="E171" s="65" t="s">
        <v>901</v>
      </c>
      <c r="F171" s="456">
        <v>45352</v>
      </c>
      <c r="G171" s="457" t="s">
        <v>7</v>
      </c>
      <c r="H171" s="456" t="s">
        <v>902</v>
      </c>
      <c r="I171" s="219" t="s">
        <v>418</v>
      </c>
      <c r="J171" s="458" t="s">
        <v>903</v>
      </c>
    </row>
    <row r="172" spans="1:10" ht="140.25" customHeight="1" x14ac:dyDescent="0.3">
      <c r="A172" s="458">
        <v>3</v>
      </c>
      <c r="B172" s="54" t="s">
        <v>768</v>
      </c>
      <c r="C172" s="65">
        <v>72141000</v>
      </c>
      <c r="D172" s="455" t="s">
        <v>905</v>
      </c>
      <c r="E172" s="65" t="s">
        <v>901</v>
      </c>
      <c r="F172" s="456">
        <v>45352</v>
      </c>
      <c r="G172" s="457" t="s">
        <v>7</v>
      </c>
      <c r="H172" s="456" t="s">
        <v>902</v>
      </c>
      <c r="I172" s="219" t="s">
        <v>418</v>
      </c>
      <c r="J172" s="458" t="s">
        <v>903</v>
      </c>
    </row>
    <row r="173" spans="1:10" ht="156.75" customHeight="1" x14ac:dyDescent="0.3">
      <c r="A173" s="458">
        <v>4</v>
      </c>
      <c r="B173" s="54" t="s">
        <v>768</v>
      </c>
      <c r="C173" s="65">
        <v>72141000</v>
      </c>
      <c r="D173" s="455" t="s">
        <v>906</v>
      </c>
      <c r="E173" s="458" t="s">
        <v>901</v>
      </c>
      <c r="F173" s="456">
        <v>45352</v>
      </c>
      <c r="G173" s="457" t="s">
        <v>7</v>
      </c>
      <c r="H173" s="456" t="s">
        <v>902</v>
      </c>
      <c r="I173" s="219" t="s">
        <v>418</v>
      </c>
      <c r="J173" s="458" t="s">
        <v>903</v>
      </c>
    </row>
    <row r="174" spans="1:10" ht="156.75" customHeight="1" x14ac:dyDescent="0.3">
      <c r="A174" s="458">
        <v>5</v>
      </c>
      <c r="B174" s="54" t="s">
        <v>768</v>
      </c>
      <c r="C174" s="65">
        <v>72141000</v>
      </c>
      <c r="D174" s="455" t="s">
        <v>907</v>
      </c>
      <c r="E174" s="65" t="s">
        <v>901</v>
      </c>
      <c r="F174" s="456">
        <v>45352</v>
      </c>
      <c r="G174" s="457" t="s">
        <v>7</v>
      </c>
      <c r="H174" s="456" t="s">
        <v>902</v>
      </c>
      <c r="I174" s="219" t="s">
        <v>418</v>
      </c>
      <c r="J174" s="458" t="s">
        <v>903</v>
      </c>
    </row>
    <row r="175" spans="1:10" ht="156.75" customHeight="1" x14ac:dyDescent="0.3">
      <c r="A175" s="458">
        <v>6</v>
      </c>
      <c r="B175" s="54" t="s">
        <v>768</v>
      </c>
      <c r="C175" s="65">
        <v>72141000</v>
      </c>
      <c r="D175" s="455" t="s">
        <v>908</v>
      </c>
      <c r="E175" s="65" t="s">
        <v>901</v>
      </c>
      <c r="F175" s="456">
        <v>45352</v>
      </c>
      <c r="G175" s="457" t="s">
        <v>7</v>
      </c>
      <c r="H175" s="456" t="s">
        <v>902</v>
      </c>
      <c r="I175" s="219" t="s">
        <v>418</v>
      </c>
      <c r="J175" s="458" t="s">
        <v>903</v>
      </c>
    </row>
    <row r="176" spans="1:10" ht="156.75" customHeight="1" x14ac:dyDescent="0.3">
      <c r="A176" s="458">
        <v>7</v>
      </c>
      <c r="B176" s="54" t="s">
        <v>768</v>
      </c>
      <c r="C176" s="65">
        <v>72141000</v>
      </c>
      <c r="D176" s="455" t="s">
        <v>909</v>
      </c>
      <c r="E176" s="65" t="s">
        <v>901</v>
      </c>
      <c r="F176" s="456">
        <v>45352</v>
      </c>
      <c r="G176" s="457" t="s">
        <v>7</v>
      </c>
      <c r="H176" s="456" t="s">
        <v>902</v>
      </c>
      <c r="I176" s="219" t="s">
        <v>418</v>
      </c>
      <c r="J176" s="458" t="s">
        <v>903</v>
      </c>
    </row>
    <row r="177" spans="1:10" ht="156.75" customHeight="1" x14ac:dyDescent="0.3">
      <c r="A177" s="458">
        <v>8</v>
      </c>
      <c r="B177" s="54" t="s">
        <v>768</v>
      </c>
      <c r="C177" s="65">
        <v>72141000</v>
      </c>
      <c r="D177" s="455" t="s">
        <v>910</v>
      </c>
      <c r="E177" s="65" t="s">
        <v>901</v>
      </c>
      <c r="F177" s="456">
        <v>45352</v>
      </c>
      <c r="G177" s="457" t="s">
        <v>7</v>
      </c>
      <c r="H177" s="456" t="s">
        <v>902</v>
      </c>
      <c r="I177" s="219" t="s">
        <v>418</v>
      </c>
      <c r="J177" s="458" t="s">
        <v>903</v>
      </c>
    </row>
    <row r="178" spans="1:10" ht="156.75" customHeight="1" x14ac:dyDescent="0.3">
      <c r="A178" s="458">
        <v>10</v>
      </c>
      <c r="B178" s="54" t="s">
        <v>768</v>
      </c>
      <c r="C178" s="65">
        <v>72141000</v>
      </c>
      <c r="D178" s="455" t="s">
        <v>911</v>
      </c>
      <c r="E178" s="65" t="s">
        <v>901</v>
      </c>
      <c r="F178" s="456">
        <v>45352</v>
      </c>
      <c r="G178" s="457" t="s">
        <v>7</v>
      </c>
      <c r="H178" s="456" t="s">
        <v>902</v>
      </c>
      <c r="I178" s="219" t="s">
        <v>418</v>
      </c>
      <c r="J178" s="458" t="s">
        <v>903</v>
      </c>
    </row>
    <row r="179" spans="1:10" ht="156.75" customHeight="1" x14ac:dyDescent="0.3">
      <c r="A179" s="458">
        <v>11</v>
      </c>
      <c r="B179" s="54" t="s">
        <v>768</v>
      </c>
      <c r="C179" s="65">
        <v>72141000</v>
      </c>
      <c r="D179" s="455" t="s">
        <v>912</v>
      </c>
      <c r="E179" s="65" t="s">
        <v>901</v>
      </c>
      <c r="F179" s="459" t="s">
        <v>913</v>
      </c>
      <c r="G179" s="457" t="s">
        <v>7</v>
      </c>
      <c r="H179" s="456" t="s">
        <v>902</v>
      </c>
      <c r="I179" s="219" t="s">
        <v>418</v>
      </c>
      <c r="J179" s="458" t="s">
        <v>903</v>
      </c>
    </row>
    <row r="180" spans="1:10" ht="156.75" customHeight="1" x14ac:dyDescent="0.3">
      <c r="A180" s="458">
        <v>12</v>
      </c>
      <c r="B180" s="54" t="s">
        <v>768</v>
      </c>
      <c r="C180" s="65">
        <v>72141000</v>
      </c>
      <c r="D180" s="455" t="s">
        <v>807</v>
      </c>
      <c r="E180" s="65" t="s">
        <v>901</v>
      </c>
      <c r="F180" s="456">
        <v>45352</v>
      </c>
      <c r="G180" s="457" t="s">
        <v>7</v>
      </c>
      <c r="H180" s="456" t="s">
        <v>902</v>
      </c>
      <c r="I180" s="219" t="s">
        <v>418</v>
      </c>
      <c r="J180" s="458" t="s">
        <v>903</v>
      </c>
    </row>
    <row r="181" spans="1:10" ht="156.75" customHeight="1" x14ac:dyDescent="0.3">
      <c r="A181" s="458">
        <v>13</v>
      </c>
      <c r="B181" s="54" t="s">
        <v>768</v>
      </c>
      <c r="C181" s="65">
        <v>72141000</v>
      </c>
      <c r="D181" s="460" t="s">
        <v>914</v>
      </c>
      <c r="E181" s="65" t="s">
        <v>901</v>
      </c>
      <c r="F181" s="456">
        <v>45352</v>
      </c>
      <c r="G181" s="457" t="s">
        <v>7</v>
      </c>
      <c r="H181" s="456" t="s">
        <v>902</v>
      </c>
      <c r="I181" s="219" t="s">
        <v>418</v>
      </c>
      <c r="J181" s="458" t="s">
        <v>903</v>
      </c>
    </row>
    <row r="182" spans="1:10" ht="96.75" customHeight="1" x14ac:dyDescent="0.3">
      <c r="A182" s="458">
        <v>16</v>
      </c>
      <c r="B182" s="54" t="s">
        <v>768</v>
      </c>
      <c r="C182" s="65">
        <v>72141000</v>
      </c>
      <c r="D182" s="455" t="s">
        <v>915</v>
      </c>
      <c r="E182" s="65" t="s">
        <v>901</v>
      </c>
      <c r="F182" s="456">
        <v>45323</v>
      </c>
      <c r="G182" s="457" t="s">
        <v>7</v>
      </c>
      <c r="H182" s="456" t="s">
        <v>902</v>
      </c>
      <c r="I182" s="219" t="s">
        <v>418</v>
      </c>
      <c r="J182" s="458" t="s">
        <v>903</v>
      </c>
    </row>
    <row r="183" spans="1:10" ht="96.75" customHeight="1" x14ac:dyDescent="0.3">
      <c r="A183" s="458">
        <v>17</v>
      </c>
      <c r="B183" s="54" t="s">
        <v>768</v>
      </c>
      <c r="C183" s="65">
        <v>72141000</v>
      </c>
      <c r="D183" s="455" t="s">
        <v>916</v>
      </c>
      <c r="E183" s="65" t="s">
        <v>901</v>
      </c>
      <c r="F183" s="456">
        <v>45323</v>
      </c>
      <c r="G183" s="457" t="s">
        <v>7</v>
      </c>
      <c r="H183" s="456" t="s">
        <v>902</v>
      </c>
      <c r="I183" s="219" t="s">
        <v>418</v>
      </c>
      <c r="J183" s="458" t="s">
        <v>903</v>
      </c>
    </row>
    <row r="184" spans="1:10" ht="96.75" customHeight="1" x14ac:dyDescent="0.3">
      <c r="A184" s="458">
        <v>18</v>
      </c>
      <c r="B184" s="54" t="s">
        <v>768</v>
      </c>
      <c r="C184" s="65">
        <v>72141000</v>
      </c>
      <c r="D184" s="455" t="s">
        <v>917</v>
      </c>
      <c r="E184" s="65" t="s">
        <v>901</v>
      </c>
      <c r="F184" s="456">
        <v>45323</v>
      </c>
      <c r="G184" s="457" t="s">
        <v>7</v>
      </c>
      <c r="H184" s="456" t="s">
        <v>902</v>
      </c>
      <c r="I184" s="219" t="s">
        <v>418</v>
      </c>
      <c r="J184" s="458" t="s">
        <v>903</v>
      </c>
    </row>
    <row r="185" spans="1:10" ht="96.75" customHeight="1" x14ac:dyDescent="0.3">
      <c r="A185" s="458">
        <v>19</v>
      </c>
      <c r="B185" s="54" t="s">
        <v>768</v>
      </c>
      <c r="C185" s="65">
        <v>72141000</v>
      </c>
      <c r="D185" s="455" t="s">
        <v>918</v>
      </c>
      <c r="E185" s="65" t="s">
        <v>901</v>
      </c>
      <c r="F185" s="456">
        <v>45383</v>
      </c>
      <c r="G185" s="457" t="s">
        <v>7</v>
      </c>
      <c r="H185" s="456" t="s">
        <v>902</v>
      </c>
      <c r="I185" s="219" t="s">
        <v>418</v>
      </c>
      <c r="J185" s="458" t="s">
        <v>903</v>
      </c>
    </row>
    <row r="186" spans="1:10" ht="96.75" customHeight="1" x14ac:dyDescent="0.3">
      <c r="A186" s="458">
        <v>22</v>
      </c>
      <c r="B186" s="54" t="s">
        <v>768</v>
      </c>
      <c r="C186" s="65">
        <v>72141000</v>
      </c>
      <c r="D186" s="455" t="s">
        <v>919</v>
      </c>
      <c r="E186" s="65" t="s">
        <v>901</v>
      </c>
      <c r="F186" s="456">
        <v>45323</v>
      </c>
      <c r="G186" s="457" t="s">
        <v>7</v>
      </c>
      <c r="H186" s="456" t="s">
        <v>902</v>
      </c>
      <c r="I186" s="219" t="s">
        <v>418</v>
      </c>
      <c r="J186" s="458" t="s">
        <v>903</v>
      </c>
    </row>
    <row r="187" spans="1:10" ht="96.75" customHeight="1" x14ac:dyDescent="0.3">
      <c r="A187" s="458">
        <v>25</v>
      </c>
      <c r="B187" s="54" t="s">
        <v>768</v>
      </c>
      <c r="C187" s="65">
        <v>72141000</v>
      </c>
      <c r="D187" s="455" t="s">
        <v>920</v>
      </c>
      <c r="E187" s="65" t="s">
        <v>901</v>
      </c>
      <c r="F187" s="456">
        <v>45323</v>
      </c>
      <c r="G187" s="457" t="s">
        <v>7</v>
      </c>
      <c r="H187" s="456" t="s">
        <v>902</v>
      </c>
      <c r="I187" s="219" t="s">
        <v>418</v>
      </c>
      <c r="J187" s="458" t="s">
        <v>903</v>
      </c>
    </row>
    <row r="188" spans="1:10" ht="96.75" customHeight="1" x14ac:dyDescent="0.3">
      <c r="A188" s="458">
        <v>26</v>
      </c>
      <c r="B188" s="54" t="s">
        <v>768</v>
      </c>
      <c r="C188" s="65">
        <v>72141000</v>
      </c>
      <c r="D188" s="455" t="s">
        <v>921</v>
      </c>
      <c r="E188" s="65" t="s">
        <v>901</v>
      </c>
      <c r="F188" s="456">
        <v>45352</v>
      </c>
      <c r="G188" s="457" t="s">
        <v>7</v>
      </c>
      <c r="H188" s="456" t="s">
        <v>902</v>
      </c>
      <c r="I188" s="219" t="s">
        <v>418</v>
      </c>
      <c r="J188" s="458" t="s">
        <v>903</v>
      </c>
    </row>
    <row r="189" spans="1:10" ht="96.75" customHeight="1" x14ac:dyDescent="0.3">
      <c r="A189" s="458">
        <v>27</v>
      </c>
      <c r="B189" s="54" t="s">
        <v>768</v>
      </c>
      <c r="C189" s="65">
        <v>72141000</v>
      </c>
      <c r="D189" s="455" t="s">
        <v>819</v>
      </c>
      <c r="E189" s="65" t="s">
        <v>901</v>
      </c>
      <c r="F189" s="456">
        <v>45352</v>
      </c>
      <c r="G189" s="457" t="s">
        <v>7</v>
      </c>
      <c r="H189" s="456" t="s">
        <v>902</v>
      </c>
      <c r="I189" s="219" t="s">
        <v>418</v>
      </c>
      <c r="J189" s="458" t="s">
        <v>903</v>
      </c>
    </row>
    <row r="190" spans="1:10" ht="96.75" customHeight="1" x14ac:dyDescent="0.3">
      <c r="A190" s="458">
        <v>28</v>
      </c>
      <c r="B190" s="54" t="s">
        <v>768</v>
      </c>
      <c r="C190" s="65">
        <v>72141000</v>
      </c>
      <c r="D190" s="455" t="s">
        <v>820</v>
      </c>
      <c r="E190" s="65" t="s">
        <v>901</v>
      </c>
      <c r="F190" s="456">
        <v>45352</v>
      </c>
      <c r="G190" s="457" t="s">
        <v>7</v>
      </c>
      <c r="H190" s="456" t="s">
        <v>902</v>
      </c>
      <c r="I190" s="219" t="s">
        <v>418</v>
      </c>
      <c r="J190" s="458" t="s">
        <v>903</v>
      </c>
    </row>
    <row r="191" spans="1:10" ht="96.75" customHeight="1" x14ac:dyDescent="0.3">
      <c r="A191" s="458">
        <v>32</v>
      </c>
      <c r="B191" s="54" t="s">
        <v>768</v>
      </c>
      <c r="C191" s="65">
        <v>72141000</v>
      </c>
      <c r="D191" s="455" t="s">
        <v>922</v>
      </c>
      <c r="E191" s="65" t="s">
        <v>901</v>
      </c>
      <c r="F191" s="456">
        <v>45323</v>
      </c>
      <c r="G191" s="457" t="s">
        <v>7</v>
      </c>
      <c r="H191" s="456" t="s">
        <v>902</v>
      </c>
      <c r="I191" s="219" t="s">
        <v>418</v>
      </c>
      <c r="J191" s="458" t="s">
        <v>903</v>
      </c>
    </row>
    <row r="192" spans="1:10" ht="96.75" customHeight="1" x14ac:dyDescent="0.3">
      <c r="A192" s="458">
        <v>34</v>
      </c>
      <c r="B192" s="54" t="s">
        <v>768</v>
      </c>
      <c r="C192" s="65">
        <v>72141000</v>
      </c>
      <c r="D192" s="455" t="s">
        <v>923</v>
      </c>
      <c r="E192" s="65" t="s">
        <v>901</v>
      </c>
      <c r="F192" s="456">
        <v>45352</v>
      </c>
      <c r="G192" s="457" t="s">
        <v>7</v>
      </c>
      <c r="H192" s="456" t="s">
        <v>902</v>
      </c>
      <c r="I192" s="219" t="s">
        <v>418</v>
      </c>
      <c r="J192" s="458" t="s">
        <v>903</v>
      </c>
    </row>
    <row r="193" spans="1:10" ht="96.75" customHeight="1" x14ac:dyDescent="0.3">
      <c r="A193" s="458">
        <v>35</v>
      </c>
      <c r="B193" s="54" t="s">
        <v>768</v>
      </c>
      <c r="C193" s="65">
        <v>72141000</v>
      </c>
      <c r="D193" s="455" t="s">
        <v>924</v>
      </c>
      <c r="E193" s="65" t="s">
        <v>901</v>
      </c>
      <c r="F193" s="456">
        <v>45352</v>
      </c>
      <c r="G193" s="457" t="s">
        <v>7</v>
      </c>
      <c r="H193" s="456" t="s">
        <v>902</v>
      </c>
      <c r="I193" s="219" t="s">
        <v>418</v>
      </c>
      <c r="J193" s="458" t="s">
        <v>903</v>
      </c>
    </row>
    <row r="194" spans="1:10" ht="96.75" customHeight="1" x14ac:dyDescent="0.3">
      <c r="A194" s="458">
        <v>36</v>
      </c>
      <c r="B194" s="54" t="s">
        <v>768</v>
      </c>
      <c r="C194" s="65">
        <v>72141000</v>
      </c>
      <c r="D194" s="455" t="s">
        <v>925</v>
      </c>
      <c r="E194" s="458" t="s">
        <v>901</v>
      </c>
      <c r="F194" s="456">
        <v>45352</v>
      </c>
      <c r="G194" s="457" t="s">
        <v>7</v>
      </c>
      <c r="H194" s="456" t="s">
        <v>902</v>
      </c>
      <c r="I194" s="219" t="s">
        <v>418</v>
      </c>
      <c r="J194" s="458" t="s">
        <v>903</v>
      </c>
    </row>
    <row r="195" spans="1:10" ht="96.75" customHeight="1" x14ac:dyDescent="0.3">
      <c r="A195" s="458">
        <v>37</v>
      </c>
      <c r="B195" s="54" t="s">
        <v>768</v>
      </c>
      <c r="C195" s="65">
        <v>72141000</v>
      </c>
      <c r="D195" s="455" t="s">
        <v>926</v>
      </c>
      <c r="E195" s="65" t="s">
        <v>901</v>
      </c>
      <c r="F195" s="456">
        <v>45352</v>
      </c>
      <c r="G195" s="457" t="s">
        <v>7</v>
      </c>
      <c r="H195" s="456" t="s">
        <v>902</v>
      </c>
      <c r="I195" s="219" t="s">
        <v>418</v>
      </c>
      <c r="J195" s="458" t="s">
        <v>903</v>
      </c>
    </row>
    <row r="196" spans="1:10" ht="96.75" customHeight="1" x14ac:dyDescent="0.3">
      <c r="A196" s="458">
        <v>38</v>
      </c>
      <c r="B196" s="54" t="s">
        <v>768</v>
      </c>
      <c r="C196" s="65">
        <v>72141000</v>
      </c>
      <c r="D196" s="455" t="s">
        <v>927</v>
      </c>
      <c r="E196" s="65" t="s">
        <v>901</v>
      </c>
      <c r="F196" s="456">
        <v>45352</v>
      </c>
      <c r="G196" s="457" t="s">
        <v>7</v>
      </c>
      <c r="H196" s="456" t="s">
        <v>902</v>
      </c>
      <c r="I196" s="219" t="s">
        <v>418</v>
      </c>
      <c r="J196" s="458" t="s">
        <v>903</v>
      </c>
    </row>
    <row r="197" spans="1:10" ht="96.75" customHeight="1" x14ac:dyDescent="0.3">
      <c r="A197" s="458">
        <v>39</v>
      </c>
      <c r="B197" s="54" t="s">
        <v>768</v>
      </c>
      <c r="C197" s="458">
        <v>72141107</v>
      </c>
      <c r="D197" s="455" t="s">
        <v>928</v>
      </c>
      <c r="E197" s="65" t="s">
        <v>929</v>
      </c>
      <c r="F197" s="456">
        <v>45323</v>
      </c>
      <c r="G197" s="457" t="s">
        <v>7</v>
      </c>
      <c r="H197" s="456" t="s">
        <v>386</v>
      </c>
      <c r="I197" s="219" t="s">
        <v>418</v>
      </c>
      <c r="J197" s="458" t="s">
        <v>903</v>
      </c>
    </row>
    <row r="198" spans="1:10" ht="96.75" customHeight="1" x14ac:dyDescent="0.3">
      <c r="A198" s="458">
        <v>43</v>
      </c>
      <c r="B198" s="54" t="s">
        <v>768</v>
      </c>
      <c r="C198" s="458">
        <v>72141107</v>
      </c>
      <c r="D198" s="455" t="s">
        <v>930</v>
      </c>
      <c r="E198" s="65" t="s">
        <v>929</v>
      </c>
      <c r="F198" s="456">
        <v>45352</v>
      </c>
      <c r="G198" s="457" t="s">
        <v>7</v>
      </c>
      <c r="H198" s="456" t="s">
        <v>386</v>
      </c>
      <c r="I198" s="219" t="s">
        <v>418</v>
      </c>
      <c r="J198" s="458" t="s">
        <v>903</v>
      </c>
    </row>
    <row r="199" spans="1:10" ht="96.75" customHeight="1" x14ac:dyDescent="0.3">
      <c r="A199" s="458">
        <v>44</v>
      </c>
      <c r="B199" s="54" t="s">
        <v>768</v>
      </c>
      <c r="C199" s="458">
        <v>72141107</v>
      </c>
      <c r="D199" s="455" t="s">
        <v>931</v>
      </c>
      <c r="E199" s="65" t="s">
        <v>929</v>
      </c>
      <c r="F199" s="456">
        <v>45383</v>
      </c>
      <c r="G199" s="457" t="s">
        <v>7</v>
      </c>
      <c r="H199" s="456" t="s">
        <v>386</v>
      </c>
      <c r="I199" s="219" t="s">
        <v>418</v>
      </c>
      <c r="J199" s="458" t="s">
        <v>903</v>
      </c>
    </row>
    <row r="200" spans="1:10" ht="96.75" customHeight="1" x14ac:dyDescent="0.3">
      <c r="A200" s="458">
        <v>45</v>
      </c>
      <c r="B200" s="54" t="s">
        <v>768</v>
      </c>
      <c r="C200" s="458">
        <v>72141107</v>
      </c>
      <c r="D200" s="455" t="s">
        <v>932</v>
      </c>
      <c r="E200" s="65" t="s">
        <v>929</v>
      </c>
      <c r="F200" s="456">
        <v>45383</v>
      </c>
      <c r="G200" s="457" t="s">
        <v>7</v>
      </c>
      <c r="H200" s="456" t="s">
        <v>386</v>
      </c>
      <c r="I200" s="219" t="s">
        <v>418</v>
      </c>
      <c r="J200" s="458" t="s">
        <v>903</v>
      </c>
    </row>
    <row r="201" spans="1:10" ht="96.75" customHeight="1" x14ac:dyDescent="0.3">
      <c r="A201" s="458">
        <v>46</v>
      </c>
      <c r="B201" s="54" t="s">
        <v>768</v>
      </c>
      <c r="C201" s="458">
        <v>72141107</v>
      </c>
      <c r="D201" s="455" t="s">
        <v>933</v>
      </c>
      <c r="E201" s="65" t="s">
        <v>929</v>
      </c>
      <c r="F201" s="456">
        <v>45352</v>
      </c>
      <c r="G201" s="457" t="s">
        <v>7</v>
      </c>
      <c r="H201" s="456" t="s">
        <v>386</v>
      </c>
      <c r="I201" s="219" t="s">
        <v>418</v>
      </c>
      <c r="J201" s="458" t="s">
        <v>903</v>
      </c>
    </row>
    <row r="202" spans="1:10" ht="96.75" customHeight="1" x14ac:dyDescent="0.3">
      <c r="A202" s="458">
        <v>47</v>
      </c>
      <c r="B202" s="54" t="s">
        <v>768</v>
      </c>
      <c r="C202" s="458">
        <v>72141107</v>
      </c>
      <c r="D202" s="455" t="s">
        <v>934</v>
      </c>
      <c r="E202" s="65" t="s">
        <v>929</v>
      </c>
      <c r="F202" s="456">
        <v>45352</v>
      </c>
      <c r="G202" s="457" t="s">
        <v>7</v>
      </c>
      <c r="H202" s="456" t="s">
        <v>386</v>
      </c>
      <c r="I202" s="219" t="s">
        <v>418</v>
      </c>
      <c r="J202" s="458" t="s">
        <v>903</v>
      </c>
    </row>
    <row r="203" spans="1:10" ht="96.75" customHeight="1" x14ac:dyDescent="0.3">
      <c r="A203" s="458">
        <v>48</v>
      </c>
      <c r="B203" s="54" t="s">
        <v>768</v>
      </c>
      <c r="C203" s="458">
        <v>72141107</v>
      </c>
      <c r="D203" s="455" t="s">
        <v>935</v>
      </c>
      <c r="E203" s="65" t="s">
        <v>929</v>
      </c>
      <c r="F203" s="456">
        <v>45352</v>
      </c>
      <c r="G203" s="457" t="s">
        <v>7</v>
      </c>
      <c r="H203" s="456" t="s">
        <v>386</v>
      </c>
      <c r="I203" s="219" t="s">
        <v>418</v>
      </c>
      <c r="J203" s="458" t="s">
        <v>903</v>
      </c>
    </row>
    <row r="204" spans="1:10" ht="96.75" customHeight="1" x14ac:dyDescent="0.3">
      <c r="A204" s="458">
        <v>49</v>
      </c>
      <c r="B204" s="54" t="s">
        <v>768</v>
      </c>
      <c r="C204" s="458">
        <v>72141107</v>
      </c>
      <c r="D204" s="455" t="s">
        <v>936</v>
      </c>
      <c r="E204" s="65" t="s">
        <v>929</v>
      </c>
      <c r="F204" s="456">
        <v>45383</v>
      </c>
      <c r="G204" s="457" t="s">
        <v>7</v>
      </c>
      <c r="H204" s="456" t="s">
        <v>386</v>
      </c>
      <c r="I204" s="219" t="s">
        <v>418</v>
      </c>
      <c r="J204" s="458" t="s">
        <v>903</v>
      </c>
    </row>
    <row r="205" spans="1:10" ht="96.75" customHeight="1" x14ac:dyDescent="0.3">
      <c r="A205" s="458">
        <v>51</v>
      </c>
      <c r="B205" s="54" t="s">
        <v>768</v>
      </c>
      <c r="C205" s="458">
        <v>72141107</v>
      </c>
      <c r="D205" s="455" t="s">
        <v>937</v>
      </c>
      <c r="E205" s="458" t="s">
        <v>929</v>
      </c>
      <c r="F205" s="456">
        <v>45383</v>
      </c>
      <c r="G205" s="457" t="s">
        <v>7</v>
      </c>
      <c r="H205" s="456" t="s">
        <v>386</v>
      </c>
      <c r="I205" s="219" t="s">
        <v>418</v>
      </c>
      <c r="J205" s="458" t="s">
        <v>903</v>
      </c>
    </row>
    <row r="206" spans="1:10" ht="96.75" customHeight="1" x14ac:dyDescent="0.3">
      <c r="A206" s="458">
        <v>52</v>
      </c>
      <c r="B206" s="54" t="s">
        <v>768</v>
      </c>
      <c r="C206" s="458">
        <v>72141107</v>
      </c>
      <c r="D206" s="455" t="s">
        <v>938</v>
      </c>
      <c r="E206" s="65" t="s">
        <v>929</v>
      </c>
      <c r="F206" s="456">
        <v>45352</v>
      </c>
      <c r="G206" s="457" t="s">
        <v>7</v>
      </c>
      <c r="H206" s="456" t="s">
        <v>386</v>
      </c>
      <c r="I206" s="219" t="s">
        <v>418</v>
      </c>
      <c r="J206" s="458" t="s">
        <v>903</v>
      </c>
    </row>
    <row r="207" spans="1:10" ht="96.75" customHeight="1" x14ac:dyDescent="0.3">
      <c r="A207" s="458">
        <v>54</v>
      </c>
      <c r="B207" s="54" t="s">
        <v>768</v>
      </c>
      <c r="C207" s="458">
        <v>72141107</v>
      </c>
      <c r="D207" s="455" t="s">
        <v>939</v>
      </c>
      <c r="E207" s="65" t="s">
        <v>929</v>
      </c>
      <c r="F207" s="456">
        <v>45352</v>
      </c>
      <c r="G207" s="457" t="s">
        <v>7</v>
      </c>
      <c r="H207" s="456" t="s">
        <v>386</v>
      </c>
      <c r="I207" s="219" t="s">
        <v>418</v>
      </c>
      <c r="J207" s="458" t="s">
        <v>903</v>
      </c>
    </row>
    <row r="208" spans="1:10" ht="96.75" customHeight="1" x14ac:dyDescent="0.3">
      <c r="A208" s="458">
        <v>55</v>
      </c>
      <c r="B208" s="54" t="s">
        <v>768</v>
      </c>
      <c r="C208" s="458">
        <v>72141107</v>
      </c>
      <c r="D208" s="455" t="s">
        <v>940</v>
      </c>
      <c r="E208" s="65" t="s">
        <v>929</v>
      </c>
      <c r="F208" s="456">
        <v>45352</v>
      </c>
      <c r="G208" s="457" t="s">
        <v>7</v>
      </c>
      <c r="H208" s="456" t="s">
        <v>386</v>
      </c>
      <c r="I208" s="219" t="s">
        <v>418</v>
      </c>
      <c r="J208" s="458" t="s">
        <v>903</v>
      </c>
    </row>
    <row r="209" spans="1:10" ht="96.75" customHeight="1" x14ac:dyDescent="0.3">
      <c r="A209" s="458">
        <v>57</v>
      </c>
      <c r="B209" s="54" t="s">
        <v>768</v>
      </c>
      <c r="C209" s="458">
        <v>72141107</v>
      </c>
      <c r="D209" s="455" t="s">
        <v>941</v>
      </c>
      <c r="E209" s="65" t="s">
        <v>929</v>
      </c>
      <c r="F209" s="456">
        <v>45352</v>
      </c>
      <c r="G209" s="457" t="s">
        <v>7</v>
      </c>
      <c r="H209" s="456" t="s">
        <v>386</v>
      </c>
      <c r="I209" s="219" t="s">
        <v>418</v>
      </c>
      <c r="J209" s="458" t="s">
        <v>903</v>
      </c>
    </row>
    <row r="210" spans="1:10" ht="96.75" customHeight="1" x14ac:dyDescent="0.3">
      <c r="A210" s="458">
        <v>58</v>
      </c>
      <c r="B210" s="54" t="s">
        <v>768</v>
      </c>
      <c r="C210" s="458">
        <v>72141107</v>
      </c>
      <c r="D210" s="455" t="s">
        <v>942</v>
      </c>
      <c r="E210" s="65" t="s">
        <v>929</v>
      </c>
      <c r="F210" s="456">
        <v>45352</v>
      </c>
      <c r="G210" s="457" t="s">
        <v>7</v>
      </c>
      <c r="H210" s="456" t="s">
        <v>386</v>
      </c>
      <c r="I210" s="219" t="s">
        <v>418</v>
      </c>
      <c r="J210" s="458" t="s">
        <v>903</v>
      </c>
    </row>
    <row r="211" spans="1:10" ht="96.75" customHeight="1" x14ac:dyDescent="0.3">
      <c r="A211" s="458">
        <v>59</v>
      </c>
      <c r="B211" s="54" t="s">
        <v>768</v>
      </c>
      <c r="C211" s="458">
        <v>72141107</v>
      </c>
      <c r="D211" s="455" t="s">
        <v>943</v>
      </c>
      <c r="E211" s="65" t="s">
        <v>929</v>
      </c>
      <c r="F211" s="456">
        <v>45383</v>
      </c>
      <c r="G211" s="457" t="s">
        <v>7</v>
      </c>
      <c r="H211" s="456" t="s">
        <v>386</v>
      </c>
      <c r="I211" s="219" t="s">
        <v>418</v>
      </c>
      <c r="J211" s="458" t="s">
        <v>903</v>
      </c>
    </row>
    <row r="212" spans="1:10" ht="96.75" customHeight="1" x14ac:dyDescent="0.3">
      <c r="A212" s="458">
        <v>60</v>
      </c>
      <c r="B212" s="54" t="s">
        <v>768</v>
      </c>
      <c r="C212" s="458">
        <v>72141107</v>
      </c>
      <c r="D212" s="455" t="s">
        <v>944</v>
      </c>
      <c r="E212" s="65" t="s">
        <v>929</v>
      </c>
      <c r="F212" s="456">
        <v>45383</v>
      </c>
      <c r="G212" s="457" t="s">
        <v>7</v>
      </c>
      <c r="H212" s="456" t="s">
        <v>386</v>
      </c>
      <c r="I212" s="219" t="s">
        <v>418</v>
      </c>
      <c r="J212" s="458" t="s">
        <v>903</v>
      </c>
    </row>
    <row r="213" spans="1:10" ht="96.75" customHeight="1" x14ac:dyDescent="0.3">
      <c r="A213" s="458">
        <v>62</v>
      </c>
      <c r="B213" s="54" t="s">
        <v>768</v>
      </c>
      <c r="C213" s="458">
        <v>72103300</v>
      </c>
      <c r="D213" s="455" t="s">
        <v>945</v>
      </c>
      <c r="E213" s="65" t="s">
        <v>946</v>
      </c>
      <c r="F213" s="456">
        <v>45413</v>
      </c>
      <c r="G213" s="457" t="s">
        <v>7</v>
      </c>
      <c r="H213" s="456" t="s">
        <v>426</v>
      </c>
      <c r="I213" s="219" t="s">
        <v>418</v>
      </c>
      <c r="J213" s="458" t="s">
        <v>903</v>
      </c>
    </row>
    <row r="214" spans="1:10" ht="96.75" customHeight="1" x14ac:dyDescent="0.3">
      <c r="A214" s="458">
        <v>63</v>
      </c>
      <c r="B214" s="54" t="s">
        <v>768</v>
      </c>
      <c r="C214" s="458">
        <v>72103300</v>
      </c>
      <c r="D214" s="455" t="s">
        <v>947</v>
      </c>
      <c r="E214" s="65" t="s">
        <v>946</v>
      </c>
      <c r="F214" s="456">
        <v>45413</v>
      </c>
      <c r="G214" s="457" t="s">
        <v>7</v>
      </c>
      <c r="H214" s="456" t="s">
        <v>426</v>
      </c>
      <c r="I214" s="219" t="s">
        <v>418</v>
      </c>
      <c r="J214" s="458" t="s">
        <v>903</v>
      </c>
    </row>
    <row r="215" spans="1:10" ht="96.75" customHeight="1" x14ac:dyDescent="0.3">
      <c r="A215" s="458">
        <v>64</v>
      </c>
      <c r="B215" s="54" t="s">
        <v>768</v>
      </c>
      <c r="C215" s="458">
        <v>72103300</v>
      </c>
      <c r="D215" s="455" t="s">
        <v>948</v>
      </c>
      <c r="E215" s="65" t="s">
        <v>946</v>
      </c>
      <c r="F215" s="456">
        <v>45413</v>
      </c>
      <c r="G215" s="457" t="s">
        <v>7</v>
      </c>
      <c r="H215" s="456" t="s">
        <v>426</v>
      </c>
      <c r="I215" s="219" t="s">
        <v>418</v>
      </c>
      <c r="J215" s="458" t="s">
        <v>903</v>
      </c>
    </row>
    <row r="216" spans="1:10" ht="96.75" customHeight="1" x14ac:dyDescent="0.3">
      <c r="A216" s="458">
        <v>65</v>
      </c>
      <c r="B216" s="54" t="s">
        <v>768</v>
      </c>
      <c r="C216" s="458">
        <v>72103300</v>
      </c>
      <c r="D216" s="455" t="s">
        <v>949</v>
      </c>
      <c r="E216" s="65" t="s">
        <v>946</v>
      </c>
      <c r="F216" s="456">
        <v>45383</v>
      </c>
      <c r="G216" s="457" t="s">
        <v>7</v>
      </c>
      <c r="H216" s="456" t="s">
        <v>426</v>
      </c>
      <c r="I216" s="219" t="s">
        <v>418</v>
      </c>
      <c r="J216" s="458" t="s">
        <v>903</v>
      </c>
    </row>
    <row r="217" spans="1:10" ht="96.75" customHeight="1" x14ac:dyDescent="0.3">
      <c r="A217" s="458">
        <v>66</v>
      </c>
      <c r="B217" s="54" t="s">
        <v>768</v>
      </c>
      <c r="C217" s="458">
        <v>72103300</v>
      </c>
      <c r="D217" s="455" t="s">
        <v>950</v>
      </c>
      <c r="E217" s="65" t="s">
        <v>946</v>
      </c>
      <c r="F217" s="456">
        <v>45413</v>
      </c>
      <c r="G217" s="457" t="s">
        <v>7</v>
      </c>
      <c r="H217" s="456" t="s">
        <v>426</v>
      </c>
      <c r="I217" s="219" t="s">
        <v>418</v>
      </c>
      <c r="J217" s="458" t="s">
        <v>903</v>
      </c>
    </row>
    <row r="218" spans="1:10" ht="96.75" customHeight="1" x14ac:dyDescent="0.3">
      <c r="A218" s="458">
        <v>67</v>
      </c>
      <c r="B218" s="54" t="s">
        <v>768</v>
      </c>
      <c r="C218" s="458">
        <v>72103300</v>
      </c>
      <c r="D218" s="455" t="s">
        <v>951</v>
      </c>
      <c r="E218" s="65" t="s">
        <v>946</v>
      </c>
      <c r="F218" s="456">
        <v>45383</v>
      </c>
      <c r="G218" s="457" t="s">
        <v>7</v>
      </c>
      <c r="H218" s="456" t="s">
        <v>426</v>
      </c>
      <c r="I218" s="219" t="s">
        <v>418</v>
      </c>
      <c r="J218" s="458" t="s">
        <v>903</v>
      </c>
    </row>
    <row r="219" spans="1:10" ht="96.75" customHeight="1" x14ac:dyDescent="0.3">
      <c r="A219" s="458">
        <v>68</v>
      </c>
      <c r="B219" s="54" t="s">
        <v>768</v>
      </c>
      <c r="C219" s="458">
        <v>72103300</v>
      </c>
      <c r="D219" s="455" t="s">
        <v>952</v>
      </c>
      <c r="E219" s="65" t="s">
        <v>946</v>
      </c>
      <c r="F219" s="456">
        <v>45352</v>
      </c>
      <c r="G219" s="457" t="s">
        <v>7</v>
      </c>
      <c r="H219" s="456" t="s">
        <v>426</v>
      </c>
      <c r="I219" s="219" t="s">
        <v>418</v>
      </c>
      <c r="J219" s="458" t="s">
        <v>903</v>
      </c>
    </row>
    <row r="220" spans="1:10" ht="96.75" customHeight="1" x14ac:dyDescent="0.3">
      <c r="A220" s="458">
        <v>69</v>
      </c>
      <c r="B220" s="54" t="s">
        <v>768</v>
      </c>
      <c r="C220" s="458">
        <v>72103300</v>
      </c>
      <c r="D220" s="455" t="s">
        <v>953</v>
      </c>
      <c r="E220" s="65" t="s">
        <v>946</v>
      </c>
      <c r="F220" s="456">
        <v>45352</v>
      </c>
      <c r="G220" s="457" t="s">
        <v>7</v>
      </c>
      <c r="H220" s="456" t="s">
        <v>426</v>
      </c>
      <c r="I220" s="219" t="s">
        <v>418</v>
      </c>
      <c r="J220" s="458" t="s">
        <v>903</v>
      </c>
    </row>
    <row r="221" spans="1:10" ht="96.75" customHeight="1" x14ac:dyDescent="0.3">
      <c r="A221" s="458">
        <v>70</v>
      </c>
      <c r="B221" s="54" t="s">
        <v>768</v>
      </c>
      <c r="C221" s="458">
        <v>72103300</v>
      </c>
      <c r="D221" s="455" t="s">
        <v>954</v>
      </c>
      <c r="E221" s="458" t="s">
        <v>946</v>
      </c>
      <c r="F221" s="456">
        <v>45352</v>
      </c>
      <c r="G221" s="457" t="s">
        <v>7</v>
      </c>
      <c r="H221" s="456" t="s">
        <v>426</v>
      </c>
      <c r="I221" s="219" t="s">
        <v>418</v>
      </c>
      <c r="J221" s="458" t="s">
        <v>903</v>
      </c>
    </row>
    <row r="222" spans="1:10" ht="96.75" customHeight="1" x14ac:dyDescent="0.3">
      <c r="A222" s="458">
        <v>71</v>
      </c>
      <c r="B222" s="54" t="s">
        <v>768</v>
      </c>
      <c r="C222" s="458">
        <v>72103300</v>
      </c>
      <c r="D222" s="455" t="s">
        <v>955</v>
      </c>
      <c r="E222" s="458" t="s">
        <v>946</v>
      </c>
      <c r="F222" s="456">
        <v>45352</v>
      </c>
      <c r="G222" s="457" t="s">
        <v>7</v>
      </c>
      <c r="H222" s="456" t="s">
        <v>426</v>
      </c>
      <c r="I222" s="219" t="s">
        <v>418</v>
      </c>
      <c r="J222" s="458" t="s">
        <v>903</v>
      </c>
    </row>
    <row r="223" spans="1:10" ht="96.75" customHeight="1" x14ac:dyDescent="0.3">
      <c r="A223" s="458">
        <v>72</v>
      </c>
      <c r="B223" s="54" t="s">
        <v>768</v>
      </c>
      <c r="C223" s="458">
        <v>72103300</v>
      </c>
      <c r="D223" s="455" t="s">
        <v>956</v>
      </c>
      <c r="E223" s="458" t="s">
        <v>946</v>
      </c>
      <c r="F223" s="456">
        <v>45383</v>
      </c>
      <c r="G223" s="457" t="s">
        <v>7</v>
      </c>
      <c r="H223" s="456" t="s">
        <v>426</v>
      </c>
      <c r="I223" s="219" t="s">
        <v>418</v>
      </c>
      <c r="J223" s="458" t="s">
        <v>903</v>
      </c>
    </row>
    <row r="224" spans="1:10" ht="96.75" customHeight="1" x14ac:dyDescent="0.3">
      <c r="A224" s="458">
        <v>73</v>
      </c>
      <c r="B224" s="54" t="s">
        <v>768</v>
      </c>
      <c r="C224" s="458">
        <v>72103300</v>
      </c>
      <c r="D224" s="455" t="s">
        <v>957</v>
      </c>
      <c r="E224" s="65" t="s">
        <v>946</v>
      </c>
      <c r="F224" s="456">
        <v>45383</v>
      </c>
      <c r="G224" s="457" t="s">
        <v>7</v>
      </c>
      <c r="H224" s="456" t="s">
        <v>426</v>
      </c>
      <c r="I224" s="219" t="s">
        <v>418</v>
      </c>
      <c r="J224" s="458" t="s">
        <v>903</v>
      </c>
    </row>
    <row r="225" spans="1:10" ht="96.75" customHeight="1" x14ac:dyDescent="0.3">
      <c r="A225" s="458">
        <v>74</v>
      </c>
      <c r="B225" s="54" t="s">
        <v>768</v>
      </c>
      <c r="C225" s="458">
        <v>72103300</v>
      </c>
      <c r="D225" s="455" t="s">
        <v>958</v>
      </c>
      <c r="E225" s="65" t="s">
        <v>946</v>
      </c>
      <c r="F225" s="456">
        <v>45383</v>
      </c>
      <c r="G225" s="457" t="s">
        <v>7</v>
      </c>
      <c r="H225" s="456" t="s">
        <v>426</v>
      </c>
      <c r="I225" s="219" t="s">
        <v>418</v>
      </c>
      <c r="J225" s="458" t="s">
        <v>903</v>
      </c>
    </row>
    <row r="226" spans="1:10" ht="96.75" customHeight="1" x14ac:dyDescent="0.3">
      <c r="A226" s="458">
        <v>76</v>
      </c>
      <c r="B226" s="54" t="s">
        <v>768</v>
      </c>
      <c r="C226" s="458">
        <v>72103300</v>
      </c>
      <c r="D226" s="455" t="s">
        <v>959</v>
      </c>
      <c r="E226" s="65" t="s">
        <v>946</v>
      </c>
      <c r="F226" s="456">
        <v>45383</v>
      </c>
      <c r="G226" s="457" t="s">
        <v>7</v>
      </c>
      <c r="H226" s="456" t="s">
        <v>426</v>
      </c>
      <c r="I226" s="219" t="s">
        <v>418</v>
      </c>
      <c r="J226" s="458" t="s">
        <v>903</v>
      </c>
    </row>
    <row r="227" spans="1:10" ht="96.75" customHeight="1" x14ac:dyDescent="0.3">
      <c r="A227" s="458">
        <v>77</v>
      </c>
      <c r="B227" s="54" t="s">
        <v>768</v>
      </c>
      <c r="C227" s="458">
        <v>72103300</v>
      </c>
      <c r="D227" s="455" t="s">
        <v>960</v>
      </c>
      <c r="E227" s="65" t="s">
        <v>946</v>
      </c>
      <c r="F227" s="456">
        <v>45383</v>
      </c>
      <c r="G227" s="457" t="s">
        <v>7</v>
      </c>
      <c r="H227" s="456" t="s">
        <v>426</v>
      </c>
      <c r="I227" s="219" t="s">
        <v>418</v>
      </c>
      <c r="J227" s="458" t="s">
        <v>903</v>
      </c>
    </row>
    <row r="228" spans="1:10" ht="96.75" customHeight="1" x14ac:dyDescent="0.3">
      <c r="A228" s="458">
        <v>79</v>
      </c>
      <c r="B228" s="54" t="s">
        <v>768</v>
      </c>
      <c r="C228" s="458">
        <v>72103300</v>
      </c>
      <c r="D228" s="455" t="s">
        <v>961</v>
      </c>
      <c r="E228" s="65" t="s">
        <v>946</v>
      </c>
      <c r="F228" s="456">
        <v>45383</v>
      </c>
      <c r="G228" s="457" t="s">
        <v>7</v>
      </c>
      <c r="H228" s="456" t="s">
        <v>426</v>
      </c>
      <c r="I228" s="219" t="s">
        <v>418</v>
      </c>
      <c r="J228" s="458" t="s">
        <v>903</v>
      </c>
    </row>
    <row r="229" spans="1:10" ht="96.75" customHeight="1" x14ac:dyDescent="0.3">
      <c r="A229" s="458">
        <v>82</v>
      </c>
      <c r="B229" s="54" t="s">
        <v>768</v>
      </c>
      <c r="C229" s="458">
        <v>72103300</v>
      </c>
      <c r="D229" s="455" t="s">
        <v>962</v>
      </c>
      <c r="E229" s="65" t="s">
        <v>946</v>
      </c>
      <c r="F229" s="456">
        <v>45413</v>
      </c>
      <c r="G229" s="457" t="s">
        <v>7</v>
      </c>
      <c r="H229" s="456" t="s">
        <v>426</v>
      </c>
      <c r="I229" s="219" t="s">
        <v>418</v>
      </c>
      <c r="J229" s="458" t="s">
        <v>903</v>
      </c>
    </row>
    <row r="230" spans="1:10" ht="96.75" customHeight="1" x14ac:dyDescent="0.3">
      <c r="A230" s="458">
        <v>83</v>
      </c>
      <c r="B230" s="54" t="s">
        <v>768</v>
      </c>
      <c r="C230" s="458">
        <v>72103300</v>
      </c>
      <c r="D230" s="455" t="s">
        <v>963</v>
      </c>
      <c r="E230" s="65" t="s">
        <v>946</v>
      </c>
      <c r="F230" s="456">
        <v>45413</v>
      </c>
      <c r="G230" s="457" t="s">
        <v>7</v>
      </c>
      <c r="H230" s="456" t="s">
        <v>426</v>
      </c>
      <c r="I230" s="219" t="s">
        <v>418</v>
      </c>
      <c r="J230" s="458" t="s">
        <v>903</v>
      </c>
    </row>
    <row r="231" spans="1:10" ht="96.75" customHeight="1" x14ac:dyDescent="0.3">
      <c r="A231" s="458">
        <v>84</v>
      </c>
      <c r="B231" s="54" t="s">
        <v>768</v>
      </c>
      <c r="C231" s="458">
        <v>72103300</v>
      </c>
      <c r="D231" s="455" t="s">
        <v>964</v>
      </c>
      <c r="E231" s="65" t="s">
        <v>946</v>
      </c>
      <c r="F231" s="456">
        <v>45413</v>
      </c>
      <c r="G231" s="457" t="s">
        <v>7</v>
      </c>
      <c r="H231" s="456" t="s">
        <v>426</v>
      </c>
      <c r="I231" s="219" t="s">
        <v>418</v>
      </c>
      <c r="J231" s="458" t="s">
        <v>903</v>
      </c>
    </row>
    <row r="232" spans="1:10" ht="96.75" customHeight="1" x14ac:dyDescent="0.3">
      <c r="A232" s="458">
        <v>86</v>
      </c>
      <c r="B232" s="54" t="s">
        <v>768</v>
      </c>
      <c r="C232" s="458">
        <v>72103300</v>
      </c>
      <c r="D232" s="455" t="s">
        <v>965</v>
      </c>
      <c r="E232" s="65" t="s">
        <v>946</v>
      </c>
      <c r="F232" s="456">
        <v>45413</v>
      </c>
      <c r="G232" s="457" t="s">
        <v>7</v>
      </c>
      <c r="H232" s="456" t="s">
        <v>426</v>
      </c>
      <c r="I232" s="219" t="s">
        <v>418</v>
      </c>
      <c r="J232" s="458" t="s">
        <v>903</v>
      </c>
    </row>
    <row r="233" spans="1:10" ht="96.75" customHeight="1" x14ac:dyDescent="0.3">
      <c r="A233" s="458">
        <v>87</v>
      </c>
      <c r="B233" s="54" t="s">
        <v>768</v>
      </c>
      <c r="C233" s="458">
        <v>72103300</v>
      </c>
      <c r="D233" s="455" t="s">
        <v>966</v>
      </c>
      <c r="E233" s="458" t="s">
        <v>946</v>
      </c>
      <c r="F233" s="456">
        <v>45413</v>
      </c>
      <c r="G233" s="457" t="s">
        <v>7</v>
      </c>
      <c r="H233" s="456" t="s">
        <v>426</v>
      </c>
      <c r="I233" s="219" t="s">
        <v>418</v>
      </c>
      <c r="J233" s="458" t="s">
        <v>903</v>
      </c>
    </row>
    <row r="234" spans="1:10" ht="96.75" customHeight="1" x14ac:dyDescent="0.3">
      <c r="A234" s="458">
        <v>88</v>
      </c>
      <c r="B234" s="54" t="s">
        <v>768</v>
      </c>
      <c r="C234" s="458">
        <v>72103300</v>
      </c>
      <c r="D234" s="455" t="s">
        <v>967</v>
      </c>
      <c r="E234" s="458" t="s">
        <v>946</v>
      </c>
      <c r="F234" s="456">
        <v>45413</v>
      </c>
      <c r="G234" s="457" t="s">
        <v>7</v>
      </c>
      <c r="H234" s="456" t="s">
        <v>426</v>
      </c>
      <c r="I234" s="219" t="s">
        <v>418</v>
      </c>
      <c r="J234" s="458" t="s">
        <v>903</v>
      </c>
    </row>
    <row r="235" spans="1:10" ht="96.75" customHeight="1" x14ac:dyDescent="0.3">
      <c r="A235" s="458">
        <v>89</v>
      </c>
      <c r="B235" s="54" t="s">
        <v>768</v>
      </c>
      <c r="C235" s="458">
        <v>72103300</v>
      </c>
      <c r="D235" s="455" t="s">
        <v>968</v>
      </c>
      <c r="E235" s="458" t="s">
        <v>946</v>
      </c>
      <c r="F235" s="456">
        <v>45383</v>
      </c>
      <c r="G235" s="457" t="s">
        <v>7</v>
      </c>
      <c r="H235" s="456" t="s">
        <v>426</v>
      </c>
      <c r="I235" s="219" t="s">
        <v>418</v>
      </c>
      <c r="J235" s="458" t="s">
        <v>903</v>
      </c>
    </row>
    <row r="236" spans="1:10" ht="96.75" customHeight="1" x14ac:dyDescent="0.3">
      <c r="A236" s="458">
        <v>90</v>
      </c>
      <c r="B236" s="54" t="s">
        <v>768</v>
      </c>
      <c r="C236" s="458">
        <v>72103300</v>
      </c>
      <c r="D236" s="455" t="s">
        <v>969</v>
      </c>
      <c r="E236" s="458" t="s">
        <v>946</v>
      </c>
      <c r="F236" s="456">
        <v>45383</v>
      </c>
      <c r="G236" s="457" t="s">
        <v>7</v>
      </c>
      <c r="H236" s="456" t="s">
        <v>426</v>
      </c>
      <c r="I236" s="219" t="s">
        <v>418</v>
      </c>
      <c r="J236" s="458" t="s">
        <v>903</v>
      </c>
    </row>
    <row r="237" spans="1:10" ht="96.75" customHeight="1" x14ac:dyDescent="0.3">
      <c r="A237" s="458">
        <v>91</v>
      </c>
      <c r="B237" s="54" t="s">
        <v>768</v>
      </c>
      <c r="C237" s="458">
        <v>72103300</v>
      </c>
      <c r="D237" s="455" t="s">
        <v>970</v>
      </c>
      <c r="E237" s="458" t="s">
        <v>946</v>
      </c>
      <c r="F237" s="456">
        <v>45383</v>
      </c>
      <c r="G237" s="457" t="s">
        <v>7</v>
      </c>
      <c r="H237" s="456" t="s">
        <v>426</v>
      </c>
      <c r="I237" s="219" t="s">
        <v>418</v>
      </c>
      <c r="J237" s="458" t="s">
        <v>903</v>
      </c>
    </row>
    <row r="238" spans="1:10" ht="96.75" customHeight="1" x14ac:dyDescent="0.3">
      <c r="A238" s="458">
        <v>92</v>
      </c>
      <c r="B238" s="54" t="s">
        <v>768</v>
      </c>
      <c r="C238" s="458">
        <v>72103300</v>
      </c>
      <c r="D238" s="455" t="s">
        <v>971</v>
      </c>
      <c r="E238" s="458" t="s">
        <v>946</v>
      </c>
      <c r="F238" s="456">
        <v>45383</v>
      </c>
      <c r="G238" s="457" t="s">
        <v>7</v>
      </c>
      <c r="H238" s="456" t="s">
        <v>426</v>
      </c>
      <c r="I238" s="219" t="s">
        <v>418</v>
      </c>
      <c r="J238" s="458" t="s">
        <v>903</v>
      </c>
    </row>
    <row r="239" spans="1:10" ht="96.75" customHeight="1" x14ac:dyDescent="0.3">
      <c r="A239" s="458">
        <v>93</v>
      </c>
      <c r="B239" s="54" t="s">
        <v>768</v>
      </c>
      <c r="C239" s="458">
        <v>72103300</v>
      </c>
      <c r="D239" s="455" t="s">
        <v>972</v>
      </c>
      <c r="E239" s="458" t="s">
        <v>946</v>
      </c>
      <c r="F239" s="456">
        <v>45383</v>
      </c>
      <c r="G239" s="457" t="s">
        <v>7</v>
      </c>
      <c r="H239" s="456" t="s">
        <v>426</v>
      </c>
      <c r="I239" s="219" t="s">
        <v>418</v>
      </c>
      <c r="J239" s="458" t="s">
        <v>903</v>
      </c>
    </row>
    <row r="240" spans="1:10" ht="96.75" customHeight="1" x14ac:dyDescent="0.3">
      <c r="A240" s="65">
        <v>94</v>
      </c>
      <c r="B240" s="54" t="s">
        <v>768</v>
      </c>
      <c r="C240" s="458">
        <v>72103300</v>
      </c>
      <c r="D240" s="455" t="s">
        <v>973</v>
      </c>
      <c r="E240" s="65" t="s">
        <v>946</v>
      </c>
      <c r="F240" s="456">
        <v>45383</v>
      </c>
      <c r="G240" s="461" t="s">
        <v>7</v>
      </c>
      <c r="H240" s="456" t="s">
        <v>426</v>
      </c>
      <c r="I240" s="219" t="s">
        <v>418</v>
      </c>
      <c r="J240" s="65" t="s">
        <v>903</v>
      </c>
    </row>
    <row r="241" spans="1:10" ht="96.75" customHeight="1" x14ac:dyDescent="0.3">
      <c r="A241" s="458">
        <v>95</v>
      </c>
      <c r="B241" s="54" t="s">
        <v>768</v>
      </c>
      <c r="C241" s="458">
        <v>72103300</v>
      </c>
      <c r="D241" s="455" t="s">
        <v>974</v>
      </c>
      <c r="E241" s="65" t="s">
        <v>946</v>
      </c>
      <c r="F241" s="456">
        <v>45383</v>
      </c>
      <c r="G241" s="461" t="s">
        <v>7</v>
      </c>
      <c r="H241" s="456" t="s">
        <v>426</v>
      </c>
      <c r="I241" s="219" t="s">
        <v>418</v>
      </c>
      <c r="J241" s="458" t="s">
        <v>903</v>
      </c>
    </row>
    <row r="242" spans="1:10" ht="96.75" customHeight="1" x14ac:dyDescent="0.3">
      <c r="A242" s="458">
        <v>99</v>
      </c>
      <c r="B242" s="54" t="s">
        <v>768</v>
      </c>
      <c r="C242" s="458">
        <v>72103300</v>
      </c>
      <c r="D242" s="455" t="s">
        <v>975</v>
      </c>
      <c r="E242" s="65" t="s">
        <v>946</v>
      </c>
      <c r="F242" s="456">
        <v>45383</v>
      </c>
      <c r="G242" s="461" t="s">
        <v>7</v>
      </c>
      <c r="H242" s="456" t="s">
        <v>426</v>
      </c>
      <c r="I242" s="219" t="s">
        <v>418</v>
      </c>
      <c r="J242" s="458" t="s">
        <v>903</v>
      </c>
    </row>
    <row r="243" spans="1:10" ht="96.75" customHeight="1" x14ac:dyDescent="0.3">
      <c r="A243" s="65">
        <v>100</v>
      </c>
      <c r="B243" s="54" t="s">
        <v>768</v>
      </c>
      <c r="C243" s="458">
        <v>72103300</v>
      </c>
      <c r="D243" s="455" t="s">
        <v>976</v>
      </c>
      <c r="E243" s="65" t="s">
        <v>946</v>
      </c>
      <c r="F243" s="456">
        <v>45413</v>
      </c>
      <c r="G243" s="461" t="s">
        <v>7</v>
      </c>
      <c r="H243" s="456" t="s">
        <v>426</v>
      </c>
      <c r="I243" s="219" t="s">
        <v>418</v>
      </c>
      <c r="J243" s="65" t="s">
        <v>903</v>
      </c>
    </row>
    <row r="244" spans="1:10" ht="96.75" customHeight="1" x14ac:dyDescent="0.3">
      <c r="A244" s="458">
        <v>101</v>
      </c>
      <c r="B244" s="54" t="s">
        <v>768</v>
      </c>
      <c r="C244" s="458">
        <v>72103300</v>
      </c>
      <c r="D244" s="455" t="s">
        <v>977</v>
      </c>
      <c r="E244" s="65" t="s">
        <v>946</v>
      </c>
      <c r="F244" s="456">
        <v>45413</v>
      </c>
      <c r="G244" s="461" t="s">
        <v>7</v>
      </c>
      <c r="H244" s="456" t="s">
        <v>426</v>
      </c>
      <c r="I244" s="219" t="s">
        <v>418</v>
      </c>
      <c r="J244" s="458" t="s">
        <v>903</v>
      </c>
    </row>
    <row r="245" spans="1:10" ht="96.75" customHeight="1" x14ac:dyDescent="0.3">
      <c r="A245" s="65">
        <v>102</v>
      </c>
      <c r="B245" s="54" t="s">
        <v>768</v>
      </c>
      <c r="C245" s="458">
        <v>72103300</v>
      </c>
      <c r="D245" s="455" t="s">
        <v>978</v>
      </c>
      <c r="E245" s="65" t="s">
        <v>946</v>
      </c>
      <c r="F245" s="456">
        <v>45413</v>
      </c>
      <c r="G245" s="461" t="s">
        <v>7</v>
      </c>
      <c r="H245" s="456" t="s">
        <v>426</v>
      </c>
      <c r="I245" s="219" t="s">
        <v>418</v>
      </c>
      <c r="J245" s="458" t="s">
        <v>903</v>
      </c>
    </row>
    <row r="246" spans="1:10" ht="96.75" customHeight="1" x14ac:dyDescent="0.3">
      <c r="A246" s="458">
        <v>103</v>
      </c>
      <c r="B246" s="54" t="s">
        <v>768</v>
      </c>
      <c r="C246" s="458">
        <v>72103300</v>
      </c>
      <c r="D246" s="455" t="s">
        <v>979</v>
      </c>
      <c r="E246" s="65" t="s">
        <v>946</v>
      </c>
      <c r="F246" s="456">
        <v>45413</v>
      </c>
      <c r="G246" s="461" t="s">
        <v>7</v>
      </c>
      <c r="H246" s="456" t="s">
        <v>426</v>
      </c>
      <c r="I246" s="219" t="s">
        <v>418</v>
      </c>
      <c r="J246" s="65" t="s">
        <v>903</v>
      </c>
    </row>
    <row r="247" spans="1:10" ht="96.75" customHeight="1" x14ac:dyDescent="0.3">
      <c r="A247" s="65">
        <v>104</v>
      </c>
      <c r="B247" s="54" t="s">
        <v>768</v>
      </c>
      <c r="C247" s="458">
        <v>72103300</v>
      </c>
      <c r="D247" s="455" t="s">
        <v>980</v>
      </c>
      <c r="E247" s="65" t="s">
        <v>946</v>
      </c>
      <c r="F247" s="456">
        <v>45413</v>
      </c>
      <c r="G247" s="461" t="s">
        <v>7</v>
      </c>
      <c r="H247" s="456" t="s">
        <v>426</v>
      </c>
      <c r="I247" s="219" t="s">
        <v>418</v>
      </c>
      <c r="J247" s="458" t="s">
        <v>903</v>
      </c>
    </row>
    <row r="248" spans="1:10" ht="96.75" customHeight="1" x14ac:dyDescent="0.3">
      <c r="A248" s="65">
        <v>106</v>
      </c>
      <c r="B248" s="54" t="s">
        <v>768</v>
      </c>
      <c r="C248" s="458">
        <v>7011503</v>
      </c>
      <c r="D248" s="455" t="s">
        <v>981</v>
      </c>
      <c r="E248" s="65" t="s">
        <v>982</v>
      </c>
      <c r="F248" s="462">
        <v>45383</v>
      </c>
      <c r="G248" s="461" t="s">
        <v>7</v>
      </c>
      <c r="H248" s="65" t="s">
        <v>386</v>
      </c>
      <c r="I248" s="219" t="s">
        <v>418</v>
      </c>
      <c r="J248" s="65" t="s">
        <v>903</v>
      </c>
    </row>
    <row r="249" spans="1:10" ht="96.75" customHeight="1" x14ac:dyDescent="0.3">
      <c r="A249" s="458">
        <v>109</v>
      </c>
      <c r="B249" s="54" t="s">
        <v>768</v>
      </c>
      <c r="C249" s="458">
        <v>7011503</v>
      </c>
      <c r="D249" s="455" t="s">
        <v>983</v>
      </c>
      <c r="E249" s="65" t="s">
        <v>982</v>
      </c>
      <c r="F249" s="462">
        <v>45383</v>
      </c>
      <c r="G249" s="461" t="s">
        <v>7</v>
      </c>
      <c r="H249" s="65" t="s">
        <v>386</v>
      </c>
      <c r="I249" s="219" t="s">
        <v>418</v>
      </c>
      <c r="J249" s="65" t="s">
        <v>903</v>
      </c>
    </row>
    <row r="250" spans="1:10" ht="96.75" customHeight="1" x14ac:dyDescent="0.3">
      <c r="A250" s="65">
        <v>110</v>
      </c>
      <c r="B250" s="54" t="s">
        <v>768</v>
      </c>
      <c r="C250" s="458">
        <v>7011503</v>
      </c>
      <c r="D250" s="455" t="s">
        <v>984</v>
      </c>
      <c r="E250" s="65" t="s">
        <v>982</v>
      </c>
      <c r="F250" s="462">
        <v>45383</v>
      </c>
      <c r="G250" s="461" t="s">
        <v>7</v>
      </c>
      <c r="H250" s="65" t="s">
        <v>386</v>
      </c>
      <c r="I250" s="219" t="s">
        <v>418</v>
      </c>
      <c r="J250" s="458" t="s">
        <v>903</v>
      </c>
    </row>
    <row r="251" spans="1:10" ht="96.75" customHeight="1" x14ac:dyDescent="0.3">
      <c r="A251" s="458">
        <v>111</v>
      </c>
      <c r="B251" s="54" t="s">
        <v>768</v>
      </c>
      <c r="C251" s="458"/>
      <c r="D251" s="455" t="s">
        <v>985</v>
      </c>
      <c r="E251" s="65" t="s">
        <v>982</v>
      </c>
      <c r="F251" s="462">
        <v>45413</v>
      </c>
      <c r="G251" s="461" t="s">
        <v>7</v>
      </c>
      <c r="H251" s="65" t="s">
        <v>386</v>
      </c>
      <c r="I251" s="219" t="s">
        <v>418</v>
      </c>
      <c r="J251" s="458" t="s">
        <v>903</v>
      </c>
    </row>
    <row r="252" spans="1:10" ht="96.75" customHeight="1" x14ac:dyDescent="0.3">
      <c r="A252" s="65">
        <v>112</v>
      </c>
      <c r="B252" s="54" t="s">
        <v>768</v>
      </c>
      <c r="C252" s="458"/>
      <c r="D252" s="455" t="s">
        <v>986</v>
      </c>
      <c r="E252" s="65" t="s">
        <v>982</v>
      </c>
      <c r="F252" s="462">
        <v>45413</v>
      </c>
      <c r="G252" s="461" t="s">
        <v>7</v>
      </c>
      <c r="H252" s="65" t="s">
        <v>386</v>
      </c>
      <c r="I252" s="219" t="s">
        <v>418</v>
      </c>
      <c r="J252" s="65" t="s">
        <v>903</v>
      </c>
    </row>
    <row r="253" spans="1:10" ht="96.75" customHeight="1" x14ac:dyDescent="0.3">
      <c r="A253" s="458">
        <v>113</v>
      </c>
      <c r="B253" s="54" t="s">
        <v>768</v>
      </c>
      <c r="C253" s="458"/>
      <c r="D253" s="455" t="s">
        <v>987</v>
      </c>
      <c r="E253" s="65" t="s">
        <v>982</v>
      </c>
      <c r="F253" s="462">
        <v>45413</v>
      </c>
      <c r="G253" s="461" t="s">
        <v>7</v>
      </c>
      <c r="H253" s="65" t="s">
        <v>386</v>
      </c>
      <c r="I253" s="219" t="s">
        <v>418</v>
      </c>
      <c r="J253" s="458" t="s">
        <v>903</v>
      </c>
    </row>
    <row r="254" spans="1:10" ht="96.75" customHeight="1" x14ac:dyDescent="0.3">
      <c r="A254" s="65">
        <v>116</v>
      </c>
      <c r="B254" s="54" t="s">
        <v>768</v>
      </c>
      <c r="C254" s="458">
        <v>72141107</v>
      </c>
      <c r="D254" s="455" t="s">
        <v>989</v>
      </c>
      <c r="E254" s="65" t="s">
        <v>988</v>
      </c>
      <c r="F254" s="462">
        <v>45383</v>
      </c>
      <c r="G254" s="461" t="s">
        <v>7</v>
      </c>
      <c r="H254" s="65" t="s">
        <v>426</v>
      </c>
      <c r="I254" s="219" t="s">
        <v>418</v>
      </c>
      <c r="J254" s="458" t="s">
        <v>903</v>
      </c>
    </row>
    <row r="255" spans="1:10" ht="96.75" customHeight="1" x14ac:dyDescent="0.3">
      <c r="A255" s="65">
        <v>118</v>
      </c>
      <c r="B255" s="54" t="s">
        <v>768</v>
      </c>
      <c r="C255" s="458">
        <v>72141107</v>
      </c>
      <c r="D255" s="455" t="s">
        <v>990</v>
      </c>
      <c r="E255" s="65" t="s">
        <v>988</v>
      </c>
      <c r="F255" s="462">
        <v>45383</v>
      </c>
      <c r="G255" s="461" t="s">
        <v>7</v>
      </c>
      <c r="H255" s="65" t="s">
        <v>426</v>
      </c>
      <c r="I255" s="219" t="s">
        <v>418</v>
      </c>
      <c r="J255" s="65" t="s">
        <v>903</v>
      </c>
    </row>
    <row r="256" spans="1:10" ht="96.75" customHeight="1" x14ac:dyDescent="0.3">
      <c r="A256" s="65">
        <v>120</v>
      </c>
      <c r="B256" s="54" t="s">
        <v>768</v>
      </c>
      <c r="C256" s="458">
        <v>72141107</v>
      </c>
      <c r="D256" s="455" t="s">
        <v>991</v>
      </c>
      <c r="E256" s="65" t="s">
        <v>988</v>
      </c>
      <c r="F256" s="462">
        <v>45383</v>
      </c>
      <c r="G256" s="461" t="s">
        <v>7</v>
      </c>
      <c r="H256" s="65" t="s">
        <v>426</v>
      </c>
      <c r="I256" s="219" t="s">
        <v>418</v>
      </c>
      <c r="J256" s="458" t="s">
        <v>903</v>
      </c>
    </row>
    <row r="257" spans="1:10" ht="96.75" customHeight="1" x14ac:dyDescent="0.3">
      <c r="A257" s="458">
        <v>121</v>
      </c>
      <c r="B257" s="54" t="s">
        <v>768</v>
      </c>
      <c r="C257" s="458">
        <v>72141107</v>
      </c>
      <c r="D257" s="455" t="s">
        <v>992</v>
      </c>
      <c r="E257" s="65" t="s">
        <v>988</v>
      </c>
      <c r="F257" s="462">
        <v>45383</v>
      </c>
      <c r="G257" s="461" t="s">
        <v>7</v>
      </c>
      <c r="H257" s="65" t="s">
        <v>426</v>
      </c>
      <c r="I257" s="219" t="s">
        <v>418</v>
      </c>
      <c r="J257" s="65" t="s">
        <v>903</v>
      </c>
    </row>
    <row r="258" spans="1:10" ht="96.75" customHeight="1" x14ac:dyDescent="0.3">
      <c r="A258" s="65">
        <v>122</v>
      </c>
      <c r="B258" s="54" t="s">
        <v>768</v>
      </c>
      <c r="C258" s="458"/>
      <c r="D258" s="455" t="s">
        <v>993</v>
      </c>
      <c r="E258" s="65" t="s">
        <v>982</v>
      </c>
      <c r="F258" s="462">
        <v>45413</v>
      </c>
      <c r="G258" s="461" t="s">
        <v>7</v>
      </c>
      <c r="H258" s="65" t="s">
        <v>386</v>
      </c>
      <c r="I258" s="219" t="s">
        <v>418</v>
      </c>
      <c r="J258" s="458" t="s">
        <v>903</v>
      </c>
    </row>
    <row r="259" spans="1:10" ht="96.75" customHeight="1" x14ac:dyDescent="0.3">
      <c r="A259" s="458">
        <v>123</v>
      </c>
      <c r="B259" s="54" t="s">
        <v>768</v>
      </c>
      <c r="C259" s="458"/>
      <c r="D259" s="455" t="s">
        <v>994</v>
      </c>
      <c r="E259" s="65" t="s">
        <v>982</v>
      </c>
      <c r="F259" s="462">
        <v>45413</v>
      </c>
      <c r="G259" s="461" t="s">
        <v>7</v>
      </c>
      <c r="H259" s="65" t="s">
        <v>386</v>
      </c>
      <c r="I259" s="219" t="s">
        <v>418</v>
      </c>
      <c r="J259" s="458" t="s">
        <v>903</v>
      </c>
    </row>
    <row r="260" spans="1:10" ht="96.75" customHeight="1" x14ac:dyDescent="0.3">
      <c r="A260" s="65">
        <v>124</v>
      </c>
      <c r="B260" s="54" t="s">
        <v>768</v>
      </c>
      <c r="C260" s="458"/>
      <c r="D260" s="455" t="s">
        <v>995</v>
      </c>
      <c r="E260" s="65" t="s">
        <v>982</v>
      </c>
      <c r="F260" s="462">
        <v>45413</v>
      </c>
      <c r="G260" s="461" t="s">
        <v>7</v>
      </c>
      <c r="H260" s="65" t="s">
        <v>386</v>
      </c>
      <c r="I260" s="219" t="s">
        <v>418</v>
      </c>
      <c r="J260" s="65" t="s">
        <v>903</v>
      </c>
    </row>
    <row r="261" spans="1:10" ht="96.75" customHeight="1" x14ac:dyDescent="0.3">
      <c r="A261" s="458">
        <v>125</v>
      </c>
      <c r="B261" s="54" t="s">
        <v>768</v>
      </c>
      <c r="C261" s="458"/>
      <c r="D261" s="455" t="s">
        <v>996</v>
      </c>
      <c r="E261" s="65" t="s">
        <v>982</v>
      </c>
      <c r="F261" s="462">
        <v>45413</v>
      </c>
      <c r="G261" s="461" t="s">
        <v>7</v>
      </c>
      <c r="H261" s="65" t="s">
        <v>386</v>
      </c>
      <c r="I261" s="219" t="s">
        <v>418</v>
      </c>
      <c r="J261" s="458" t="s">
        <v>903</v>
      </c>
    </row>
    <row r="262" spans="1:10" ht="96.75" customHeight="1" x14ac:dyDescent="0.3">
      <c r="A262" s="65">
        <v>126</v>
      </c>
      <c r="B262" s="54" t="s">
        <v>768</v>
      </c>
      <c r="C262" s="65">
        <v>72141000</v>
      </c>
      <c r="D262" s="455" t="s">
        <v>997</v>
      </c>
      <c r="E262" s="65" t="s">
        <v>901</v>
      </c>
      <c r="F262" s="456">
        <v>45352</v>
      </c>
      <c r="G262" s="461" t="s">
        <v>7</v>
      </c>
      <c r="H262" s="456" t="s">
        <v>902</v>
      </c>
      <c r="I262" s="219" t="s">
        <v>418</v>
      </c>
      <c r="J262" s="458" t="s">
        <v>903</v>
      </c>
    </row>
    <row r="263" spans="1:10" ht="96.75" customHeight="1" x14ac:dyDescent="0.3">
      <c r="A263" s="458">
        <v>127</v>
      </c>
      <c r="B263" s="54" t="s">
        <v>768</v>
      </c>
      <c r="C263" s="65">
        <v>72141000</v>
      </c>
      <c r="D263" s="455" t="s">
        <v>998</v>
      </c>
      <c r="E263" s="65" t="s">
        <v>901</v>
      </c>
      <c r="F263" s="456">
        <v>45352</v>
      </c>
      <c r="G263" s="461" t="s">
        <v>7</v>
      </c>
      <c r="H263" s="456" t="s">
        <v>902</v>
      </c>
      <c r="I263" s="219" t="s">
        <v>418</v>
      </c>
      <c r="J263" s="65" t="s">
        <v>903</v>
      </c>
    </row>
    <row r="264" spans="1:10" ht="96.75" customHeight="1" x14ac:dyDescent="0.3">
      <c r="A264" s="65">
        <v>128</v>
      </c>
      <c r="B264" s="54" t="s">
        <v>768</v>
      </c>
      <c r="C264" s="65">
        <v>72141000</v>
      </c>
      <c r="D264" s="455" t="s">
        <v>999</v>
      </c>
      <c r="E264" s="65" t="s">
        <v>901</v>
      </c>
      <c r="F264" s="456">
        <v>45352</v>
      </c>
      <c r="G264" s="461" t="s">
        <v>7</v>
      </c>
      <c r="H264" s="456" t="s">
        <v>902</v>
      </c>
      <c r="I264" s="219" t="s">
        <v>418</v>
      </c>
      <c r="J264" s="458" t="s">
        <v>903</v>
      </c>
    </row>
    <row r="265" spans="1:10" ht="96.75" customHeight="1" x14ac:dyDescent="0.3">
      <c r="A265" s="458">
        <v>129</v>
      </c>
      <c r="B265" s="54" t="s">
        <v>768</v>
      </c>
      <c r="C265" s="65">
        <v>72141000</v>
      </c>
      <c r="D265" s="455" t="s">
        <v>1000</v>
      </c>
      <c r="E265" s="65" t="s">
        <v>901</v>
      </c>
      <c r="F265" s="456">
        <v>45352</v>
      </c>
      <c r="G265" s="461" t="s">
        <v>7</v>
      </c>
      <c r="H265" s="456" t="s">
        <v>902</v>
      </c>
      <c r="I265" s="219" t="s">
        <v>418</v>
      </c>
      <c r="J265" s="458" t="s">
        <v>903</v>
      </c>
    </row>
    <row r="266" spans="1:10" ht="96.75" customHeight="1" x14ac:dyDescent="0.3">
      <c r="A266" s="65">
        <v>130</v>
      </c>
      <c r="B266" s="54" t="s">
        <v>768</v>
      </c>
      <c r="C266" s="65">
        <v>72141000</v>
      </c>
      <c r="D266" s="455" t="s">
        <v>1001</v>
      </c>
      <c r="E266" s="65" t="s">
        <v>901</v>
      </c>
      <c r="F266" s="456">
        <v>45352</v>
      </c>
      <c r="G266" s="461" t="s">
        <v>7</v>
      </c>
      <c r="H266" s="456" t="s">
        <v>902</v>
      </c>
      <c r="I266" s="219" t="s">
        <v>418</v>
      </c>
      <c r="J266" s="65" t="s">
        <v>903</v>
      </c>
    </row>
    <row r="267" spans="1:10" ht="96.75" customHeight="1" x14ac:dyDescent="0.3">
      <c r="A267" s="458">
        <v>131</v>
      </c>
      <c r="B267" s="54" t="s">
        <v>768</v>
      </c>
      <c r="C267" s="65">
        <v>72141000</v>
      </c>
      <c r="D267" s="455" t="s">
        <v>1002</v>
      </c>
      <c r="E267" s="65" t="s">
        <v>901</v>
      </c>
      <c r="F267" s="456">
        <v>45383</v>
      </c>
      <c r="G267" s="461" t="s">
        <v>7</v>
      </c>
      <c r="H267" s="456" t="s">
        <v>902</v>
      </c>
      <c r="I267" s="219" t="s">
        <v>418</v>
      </c>
      <c r="J267" s="458" t="s">
        <v>903</v>
      </c>
    </row>
    <row r="268" spans="1:10" ht="96.75" customHeight="1" x14ac:dyDescent="0.3">
      <c r="A268" s="65">
        <v>132</v>
      </c>
      <c r="B268" s="54" t="s">
        <v>768</v>
      </c>
      <c r="C268" s="65">
        <v>72141000</v>
      </c>
      <c r="D268" s="455" t="s">
        <v>1003</v>
      </c>
      <c r="E268" s="65" t="s">
        <v>901</v>
      </c>
      <c r="F268" s="456">
        <v>45383</v>
      </c>
      <c r="G268" s="461" t="s">
        <v>7</v>
      </c>
      <c r="H268" s="456" t="s">
        <v>902</v>
      </c>
      <c r="I268" s="219" t="s">
        <v>418</v>
      </c>
      <c r="J268" s="458" t="s">
        <v>903</v>
      </c>
    </row>
    <row r="269" spans="1:10" ht="96.75" customHeight="1" x14ac:dyDescent="0.3">
      <c r="A269" s="458">
        <v>133</v>
      </c>
      <c r="B269" s="54" t="s">
        <v>768</v>
      </c>
      <c r="C269" s="65">
        <v>72141000</v>
      </c>
      <c r="D269" s="455" t="s">
        <v>1004</v>
      </c>
      <c r="E269" s="65" t="s">
        <v>901</v>
      </c>
      <c r="F269" s="456">
        <v>45352</v>
      </c>
      <c r="G269" s="461" t="s">
        <v>7</v>
      </c>
      <c r="H269" s="456" t="s">
        <v>902</v>
      </c>
      <c r="I269" s="219" t="s">
        <v>418</v>
      </c>
      <c r="J269" s="65" t="s">
        <v>903</v>
      </c>
    </row>
    <row r="270" spans="1:10" ht="96.75" customHeight="1" x14ac:dyDescent="0.3">
      <c r="A270" s="65">
        <v>134</v>
      </c>
      <c r="B270" s="54" t="s">
        <v>768</v>
      </c>
      <c r="C270" s="458">
        <v>72103300</v>
      </c>
      <c r="D270" s="455" t="s">
        <v>1005</v>
      </c>
      <c r="E270" s="65" t="s">
        <v>946</v>
      </c>
      <c r="F270" s="456">
        <v>45383</v>
      </c>
      <c r="G270" s="461" t="s">
        <v>7</v>
      </c>
      <c r="H270" s="456" t="s">
        <v>426</v>
      </c>
      <c r="I270" s="219" t="s">
        <v>418</v>
      </c>
      <c r="J270" s="458" t="s">
        <v>903</v>
      </c>
    </row>
    <row r="271" spans="1:10" ht="96.75" customHeight="1" x14ac:dyDescent="0.3">
      <c r="A271" s="458">
        <v>135</v>
      </c>
      <c r="B271" s="54" t="s">
        <v>768</v>
      </c>
      <c r="C271" s="458">
        <v>72103300</v>
      </c>
      <c r="D271" s="455" t="s">
        <v>1006</v>
      </c>
      <c r="E271" s="65" t="s">
        <v>946</v>
      </c>
      <c r="F271" s="456">
        <v>45383</v>
      </c>
      <c r="G271" s="461" t="s">
        <v>7</v>
      </c>
      <c r="H271" s="456" t="s">
        <v>426</v>
      </c>
      <c r="I271" s="219" t="s">
        <v>418</v>
      </c>
      <c r="J271" s="458" t="s">
        <v>903</v>
      </c>
    </row>
    <row r="272" spans="1:10" ht="96.75" customHeight="1" x14ac:dyDescent="0.3">
      <c r="A272" s="65">
        <v>136</v>
      </c>
      <c r="B272" s="54" t="s">
        <v>768</v>
      </c>
      <c r="C272" s="458">
        <v>72103300</v>
      </c>
      <c r="D272" s="455" t="s">
        <v>1007</v>
      </c>
      <c r="E272" s="65" t="s">
        <v>946</v>
      </c>
      <c r="F272" s="456">
        <v>45383</v>
      </c>
      <c r="G272" s="461" t="s">
        <v>7</v>
      </c>
      <c r="H272" s="456" t="s">
        <v>426</v>
      </c>
      <c r="I272" s="219" t="s">
        <v>418</v>
      </c>
      <c r="J272" s="65" t="s">
        <v>903</v>
      </c>
    </row>
    <row r="273" spans="1:10" ht="96.75" customHeight="1" x14ac:dyDescent="0.3">
      <c r="A273" s="458">
        <v>137</v>
      </c>
      <c r="B273" s="54" t="s">
        <v>768</v>
      </c>
      <c r="C273" s="458">
        <v>72103300</v>
      </c>
      <c r="D273" s="455" t="s">
        <v>1008</v>
      </c>
      <c r="E273" s="65" t="s">
        <v>946</v>
      </c>
      <c r="F273" s="456">
        <v>45383</v>
      </c>
      <c r="G273" s="461" t="s">
        <v>7</v>
      </c>
      <c r="H273" s="456" t="s">
        <v>426</v>
      </c>
      <c r="I273" s="219" t="s">
        <v>418</v>
      </c>
      <c r="J273" s="458" t="s">
        <v>903</v>
      </c>
    </row>
    <row r="274" spans="1:10" ht="96.75" customHeight="1" x14ac:dyDescent="0.3">
      <c r="A274" s="65">
        <v>138</v>
      </c>
      <c r="B274" s="54" t="s">
        <v>768</v>
      </c>
      <c r="C274" s="458">
        <v>72103300</v>
      </c>
      <c r="D274" s="455" t="s">
        <v>1009</v>
      </c>
      <c r="E274" s="65" t="s">
        <v>946</v>
      </c>
      <c r="F274" s="456">
        <v>45383</v>
      </c>
      <c r="G274" s="461" t="s">
        <v>7</v>
      </c>
      <c r="H274" s="456" t="s">
        <v>426</v>
      </c>
      <c r="I274" s="219" t="s">
        <v>418</v>
      </c>
      <c r="J274" s="458" t="s">
        <v>903</v>
      </c>
    </row>
    <row r="275" spans="1:10" ht="96.75" customHeight="1" x14ac:dyDescent="0.3">
      <c r="A275" s="65">
        <v>140</v>
      </c>
      <c r="B275" s="54" t="s">
        <v>768</v>
      </c>
      <c r="C275" s="458">
        <v>72103300</v>
      </c>
      <c r="D275" s="455" t="s">
        <v>1010</v>
      </c>
      <c r="E275" s="65" t="s">
        <v>946</v>
      </c>
      <c r="F275" s="456">
        <v>45383</v>
      </c>
      <c r="G275" s="461" t="s">
        <v>7</v>
      </c>
      <c r="H275" s="456" t="s">
        <v>426</v>
      </c>
      <c r="I275" s="219" t="s">
        <v>418</v>
      </c>
      <c r="J275" s="458" t="s">
        <v>903</v>
      </c>
    </row>
    <row r="276" spans="1:10" ht="96.75" customHeight="1" x14ac:dyDescent="0.3">
      <c r="A276" s="458">
        <v>141</v>
      </c>
      <c r="B276" s="54" t="s">
        <v>768</v>
      </c>
      <c r="C276" s="458">
        <v>72103300</v>
      </c>
      <c r="D276" s="455" t="s">
        <v>1011</v>
      </c>
      <c r="E276" s="65" t="s">
        <v>946</v>
      </c>
      <c r="F276" s="456">
        <v>45383</v>
      </c>
      <c r="G276" s="461" t="s">
        <v>7</v>
      </c>
      <c r="H276" s="456" t="s">
        <v>426</v>
      </c>
      <c r="I276" s="219" t="s">
        <v>418</v>
      </c>
      <c r="J276" s="458" t="s">
        <v>903</v>
      </c>
    </row>
    <row r="277" spans="1:10" ht="96.75" customHeight="1" x14ac:dyDescent="0.3">
      <c r="A277" s="65">
        <v>142</v>
      </c>
      <c r="B277" s="54" t="s">
        <v>768</v>
      </c>
      <c r="C277" s="458">
        <v>72103300</v>
      </c>
      <c r="D277" s="455" t="s">
        <v>1012</v>
      </c>
      <c r="E277" s="65" t="s">
        <v>946</v>
      </c>
      <c r="F277" s="456">
        <v>45383</v>
      </c>
      <c r="G277" s="461" t="s">
        <v>7</v>
      </c>
      <c r="H277" s="456" t="s">
        <v>426</v>
      </c>
      <c r="I277" s="219" t="s">
        <v>418</v>
      </c>
      <c r="J277" s="65" t="s">
        <v>903</v>
      </c>
    </row>
    <row r="278" spans="1:10" ht="96.75" customHeight="1" x14ac:dyDescent="0.3">
      <c r="A278" s="458">
        <v>143</v>
      </c>
      <c r="B278" s="54" t="s">
        <v>768</v>
      </c>
      <c r="C278" s="458">
        <v>72103300</v>
      </c>
      <c r="D278" s="455" t="s">
        <v>1013</v>
      </c>
      <c r="E278" s="65" t="s">
        <v>946</v>
      </c>
      <c r="F278" s="456">
        <v>45383</v>
      </c>
      <c r="G278" s="461" t="s">
        <v>7</v>
      </c>
      <c r="H278" s="456" t="s">
        <v>426</v>
      </c>
      <c r="I278" s="219" t="s">
        <v>418</v>
      </c>
      <c r="J278" s="458" t="s">
        <v>903</v>
      </c>
    </row>
    <row r="279" spans="1:10" ht="96.75" customHeight="1" x14ac:dyDescent="0.3">
      <c r="A279" s="65">
        <v>144</v>
      </c>
      <c r="B279" s="54" t="s">
        <v>768</v>
      </c>
      <c r="C279" s="458">
        <v>72103300</v>
      </c>
      <c r="D279" s="455" t="s">
        <v>1014</v>
      </c>
      <c r="E279" s="65" t="s">
        <v>946</v>
      </c>
      <c r="F279" s="456">
        <v>45383</v>
      </c>
      <c r="G279" s="461" t="s">
        <v>7</v>
      </c>
      <c r="H279" s="456" t="s">
        <v>426</v>
      </c>
      <c r="I279" s="219" t="s">
        <v>418</v>
      </c>
      <c r="J279" s="458" t="s">
        <v>903</v>
      </c>
    </row>
    <row r="280" spans="1:10" ht="96.75" customHeight="1" x14ac:dyDescent="0.3">
      <c r="A280" s="458">
        <v>145</v>
      </c>
      <c r="B280" s="54" t="s">
        <v>768</v>
      </c>
      <c r="C280" s="458">
        <v>72103300</v>
      </c>
      <c r="D280" s="455" t="s">
        <v>1015</v>
      </c>
      <c r="E280" s="65" t="s">
        <v>946</v>
      </c>
      <c r="F280" s="456">
        <v>45383</v>
      </c>
      <c r="G280" s="461" t="s">
        <v>7</v>
      </c>
      <c r="H280" s="456" t="s">
        <v>426</v>
      </c>
      <c r="I280" s="219" t="s">
        <v>418</v>
      </c>
      <c r="J280" s="65" t="s">
        <v>903</v>
      </c>
    </row>
    <row r="281" spans="1:10" ht="96.75" customHeight="1" x14ac:dyDescent="0.3">
      <c r="A281" s="65">
        <v>146</v>
      </c>
      <c r="B281" s="54" t="s">
        <v>768</v>
      </c>
      <c r="C281" s="458">
        <v>72103300</v>
      </c>
      <c r="D281" s="455" t="s">
        <v>1016</v>
      </c>
      <c r="E281" s="65" t="s">
        <v>946</v>
      </c>
      <c r="F281" s="456">
        <v>45383</v>
      </c>
      <c r="G281" s="461" t="s">
        <v>7</v>
      </c>
      <c r="H281" s="456" t="s">
        <v>426</v>
      </c>
      <c r="I281" s="219" t="s">
        <v>418</v>
      </c>
      <c r="J281" s="458" t="s">
        <v>903</v>
      </c>
    </row>
    <row r="282" spans="1:10" ht="96.75" customHeight="1" x14ac:dyDescent="0.3">
      <c r="A282" s="458">
        <v>147</v>
      </c>
      <c r="B282" s="54" t="s">
        <v>768</v>
      </c>
      <c r="C282" s="458">
        <v>72103300</v>
      </c>
      <c r="D282" s="455" t="s">
        <v>1017</v>
      </c>
      <c r="E282" s="65" t="s">
        <v>946</v>
      </c>
      <c r="F282" s="456">
        <v>45383</v>
      </c>
      <c r="G282" s="461" t="s">
        <v>7</v>
      </c>
      <c r="H282" s="456" t="s">
        <v>426</v>
      </c>
      <c r="I282" s="219" t="s">
        <v>418</v>
      </c>
      <c r="J282" s="458" t="s">
        <v>903</v>
      </c>
    </row>
    <row r="283" spans="1:10" ht="96.75" customHeight="1" x14ac:dyDescent="0.3">
      <c r="A283" s="65">
        <v>148</v>
      </c>
      <c r="B283" s="54" t="s">
        <v>768</v>
      </c>
      <c r="C283" s="458">
        <v>72103300</v>
      </c>
      <c r="D283" s="455" t="s">
        <v>1018</v>
      </c>
      <c r="E283" s="65" t="s">
        <v>946</v>
      </c>
      <c r="F283" s="456">
        <v>45383</v>
      </c>
      <c r="G283" s="461" t="s">
        <v>7</v>
      </c>
      <c r="H283" s="456" t="s">
        <v>426</v>
      </c>
      <c r="I283" s="219" t="s">
        <v>418</v>
      </c>
      <c r="J283" s="65" t="s">
        <v>903</v>
      </c>
    </row>
    <row r="284" spans="1:10" ht="96.75" customHeight="1" x14ac:dyDescent="0.3">
      <c r="A284" s="65">
        <v>150</v>
      </c>
      <c r="B284" s="54" t="s">
        <v>768</v>
      </c>
      <c r="C284" s="458">
        <v>72103300</v>
      </c>
      <c r="D284" s="455" t="s">
        <v>1019</v>
      </c>
      <c r="E284" s="65" t="s">
        <v>946</v>
      </c>
      <c r="F284" s="456">
        <v>45383</v>
      </c>
      <c r="G284" s="461" t="s">
        <v>7</v>
      </c>
      <c r="H284" s="456" t="s">
        <v>426</v>
      </c>
      <c r="I284" s="219" t="s">
        <v>418</v>
      </c>
      <c r="J284" s="458" t="s">
        <v>903</v>
      </c>
    </row>
    <row r="285" spans="1:10" ht="96.75" customHeight="1" x14ac:dyDescent="0.3">
      <c r="A285" s="65">
        <v>152</v>
      </c>
      <c r="B285" s="54" t="s">
        <v>768</v>
      </c>
      <c r="C285" s="458">
        <v>72103300</v>
      </c>
      <c r="D285" s="455" t="s">
        <v>1020</v>
      </c>
      <c r="E285" s="65" t="s">
        <v>946</v>
      </c>
      <c r="F285" s="456">
        <v>45383</v>
      </c>
      <c r="G285" s="461" t="s">
        <v>7</v>
      </c>
      <c r="H285" s="456" t="s">
        <v>426</v>
      </c>
      <c r="I285" s="219" t="s">
        <v>418</v>
      </c>
      <c r="J285" s="458" t="s">
        <v>903</v>
      </c>
    </row>
    <row r="286" spans="1:10" ht="96.75" customHeight="1" x14ac:dyDescent="0.3">
      <c r="A286" s="65">
        <v>154</v>
      </c>
      <c r="B286" s="54" t="s">
        <v>768</v>
      </c>
      <c r="C286" s="458">
        <v>72103300</v>
      </c>
      <c r="D286" s="455" t="s">
        <v>1021</v>
      </c>
      <c r="E286" s="65" t="s">
        <v>946</v>
      </c>
      <c r="F286" s="456">
        <v>45383</v>
      </c>
      <c r="G286" s="461" t="s">
        <v>7</v>
      </c>
      <c r="H286" s="456" t="s">
        <v>426</v>
      </c>
      <c r="I286" s="219" t="s">
        <v>418</v>
      </c>
      <c r="J286" s="65" t="s">
        <v>903</v>
      </c>
    </row>
    <row r="287" spans="1:10" ht="96.75" customHeight="1" x14ac:dyDescent="0.3">
      <c r="A287" s="458">
        <v>155</v>
      </c>
      <c r="B287" s="54" t="s">
        <v>768</v>
      </c>
      <c r="C287" s="458">
        <v>72103300</v>
      </c>
      <c r="D287" s="455" t="s">
        <v>1022</v>
      </c>
      <c r="E287" s="65" t="s">
        <v>946</v>
      </c>
      <c r="F287" s="456">
        <v>45352</v>
      </c>
      <c r="G287" s="461" t="s">
        <v>7</v>
      </c>
      <c r="H287" s="456" t="s">
        <v>426</v>
      </c>
      <c r="I287" s="219" t="s">
        <v>418</v>
      </c>
      <c r="J287" s="458" t="s">
        <v>903</v>
      </c>
    </row>
    <row r="288" spans="1:10" ht="96.75" customHeight="1" x14ac:dyDescent="0.3">
      <c r="A288" s="65">
        <v>156</v>
      </c>
      <c r="B288" s="54" t="s">
        <v>768</v>
      </c>
      <c r="C288" s="458">
        <v>72103300</v>
      </c>
      <c r="D288" s="455" t="s">
        <v>1023</v>
      </c>
      <c r="E288" s="65" t="s">
        <v>946</v>
      </c>
      <c r="F288" s="456">
        <v>45383</v>
      </c>
      <c r="G288" s="461" t="s">
        <v>7</v>
      </c>
      <c r="H288" s="456" t="s">
        <v>426</v>
      </c>
      <c r="I288" s="219" t="s">
        <v>418</v>
      </c>
      <c r="J288" s="458" t="s">
        <v>903</v>
      </c>
    </row>
    <row r="289" spans="1:10" ht="96.75" customHeight="1" x14ac:dyDescent="0.3">
      <c r="A289" s="458">
        <v>157</v>
      </c>
      <c r="B289" s="54" t="s">
        <v>768</v>
      </c>
      <c r="C289" s="458">
        <v>72103300</v>
      </c>
      <c r="D289" s="455" t="s">
        <v>1024</v>
      </c>
      <c r="E289" s="65" t="s">
        <v>946</v>
      </c>
      <c r="F289" s="456">
        <v>45323</v>
      </c>
      <c r="G289" s="461" t="s">
        <v>7</v>
      </c>
      <c r="H289" s="456" t="s">
        <v>426</v>
      </c>
      <c r="I289" s="219" t="s">
        <v>418</v>
      </c>
      <c r="J289" s="65" t="s">
        <v>903</v>
      </c>
    </row>
    <row r="290" spans="1:10" ht="18.75" x14ac:dyDescent="0.3">
      <c r="A290" s="295"/>
      <c r="B290" s="114"/>
      <c r="C290" s="84"/>
      <c r="D290" s="318"/>
      <c r="E290" s="114"/>
      <c r="F290" s="280"/>
      <c r="G290" s="280"/>
      <c r="H290" s="114"/>
      <c r="I290" s="84"/>
      <c r="J290" s="114"/>
    </row>
    <row r="291" spans="1:10" ht="150" x14ac:dyDescent="0.3">
      <c r="A291" s="219">
        <v>1</v>
      </c>
      <c r="B291" s="219" t="s">
        <v>780</v>
      </c>
      <c r="C291" s="219">
        <v>81101500</v>
      </c>
      <c r="D291" s="300" t="s">
        <v>876</v>
      </c>
      <c r="E291" s="60" t="s">
        <v>877</v>
      </c>
      <c r="F291" s="63" t="s">
        <v>788</v>
      </c>
      <c r="G291" s="219" t="s">
        <v>789</v>
      </c>
      <c r="H291" s="60" t="s">
        <v>426</v>
      </c>
      <c r="I291" s="219" t="s">
        <v>418</v>
      </c>
      <c r="J291" s="63" t="s">
        <v>9</v>
      </c>
    </row>
    <row r="292" spans="1:10" ht="112.5" x14ac:dyDescent="0.3">
      <c r="A292" s="219">
        <v>2</v>
      </c>
      <c r="B292" s="219" t="s">
        <v>780</v>
      </c>
      <c r="C292" s="219">
        <v>81101500</v>
      </c>
      <c r="D292" s="300" t="s">
        <v>878</v>
      </c>
      <c r="E292" s="60" t="s">
        <v>879</v>
      </c>
      <c r="F292" s="63" t="s">
        <v>788</v>
      </c>
      <c r="G292" s="219" t="s">
        <v>789</v>
      </c>
      <c r="H292" s="60" t="s">
        <v>426</v>
      </c>
      <c r="I292" s="219" t="s">
        <v>418</v>
      </c>
      <c r="J292" s="63" t="s">
        <v>9</v>
      </c>
    </row>
    <row r="293" spans="1:10" ht="75" x14ac:dyDescent="0.3">
      <c r="A293" s="219">
        <v>3</v>
      </c>
      <c r="B293" s="219" t="s">
        <v>780</v>
      </c>
      <c r="C293" s="219">
        <v>72141500</v>
      </c>
      <c r="D293" s="300" t="s">
        <v>880</v>
      </c>
      <c r="E293" s="60" t="s">
        <v>881</v>
      </c>
      <c r="F293" s="63" t="s">
        <v>788</v>
      </c>
      <c r="G293" s="219" t="s">
        <v>789</v>
      </c>
      <c r="H293" s="60" t="s">
        <v>426</v>
      </c>
      <c r="I293" s="219" t="s">
        <v>418</v>
      </c>
      <c r="J293" s="63" t="s">
        <v>9</v>
      </c>
    </row>
    <row r="294" spans="1:10" ht="75" x14ac:dyDescent="0.3">
      <c r="A294" s="219">
        <v>4</v>
      </c>
      <c r="B294" s="219" t="s">
        <v>780</v>
      </c>
      <c r="C294" s="219">
        <v>72141500</v>
      </c>
      <c r="D294" s="300" t="s">
        <v>882</v>
      </c>
      <c r="E294" s="60" t="s">
        <v>883</v>
      </c>
      <c r="F294" s="63" t="s">
        <v>788</v>
      </c>
      <c r="G294" s="219" t="s">
        <v>789</v>
      </c>
      <c r="H294" s="60" t="s">
        <v>426</v>
      </c>
      <c r="I294" s="219" t="s">
        <v>418</v>
      </c>
      <c r="J294" s="63" t="s">
        <v>9</v>
      </c>
    </row>
    <row r="295" spans="1:10" ht="75" x14ac:dyDescent="0.3">
      <c r="A295" s="219">
        <v>5</v>
      </c>
      <c r="B295" s="219" t="s">
        <v>780</v>
      </c>
      <c r="C295" s="219">
        <v>72141500</v>
      </c>
      <c r="D295" s="300" t="s">
        <v>884</v>
      </c>
      <c r="E295" s="60" t="s">
        <v>881</v>
      </c>
      <c r="F295" s="63" t="s">
        <v>788</v>
      </c>
      <c r="G295" s="219" t="s">
        <v>789</v>
      </c>
      <c r="H295" s="60" t="s">
        <v>426</v>
      </c>
      <c r="I295" s="219" t="s">
        <v>418</v>
      </c>
      <c r="J295" s="63" t="s">
        <v>9</v>
      </c>
    </row>
    <row r="296" spans="1:10" ht="75" x14ac:dyDescent="0.3">
      <c r="A296" s="219">
        <v>6</v>
      </c>
      <c r="B296" s="219" t="s">
        <v>780</v>
      </c>
      <c r="C296" s="219">
        <v>72141500</v>
      </c>
      <c r="D296" s="300" t="s">
        <v>885</v>
      </c>
      <c r="E296" s="60" t="s">
        <v>886</v>
      </c>
      <c r="F296" s="63" t="s">
        <v>788</v>
      </c>
      <c r="G296" s="219" t="s">
        <v>789</v>
      </c>
      <c r="H296" s="60" t="s">
        <v>426</v>
      </c>
      <c r="I296" s="219" t="s">
        <v>418</v>
      </c>
      <c r="J296" s="63" t="s">
        <v>9</v>
      </c>
    </row>
    <row r="297" spans="1:10" ht="93.75" x14ac:dyDescent="0.3">
      <c r="A297" s="219">
        <v>7</v>
      </c>
      <c r="B297" s="219" t="s">
        <v>780</v>
      </c>
      <c r="C297" s="219">
        <v>81101500</v>
      </c>
      <c r="D297" s="300" t="s">
        <v>887</v>
      </c>
      <c r="E297" s="60" t="s">
        <v>888</v>
      </c>
      <c r="F297" s="63" t="s">
        <v>788</v>
      </c>
      <c r="G297" s="219" t="s">
        <v>789</v>
      </c>
      <c r="H297" s="60" t="s">
        <v>426</v>
      </c>
      <c r="I297" s="219" t="s">
        <v>418</v>
      </c>
      <c r="J297" s="63" t="s">
        <v>9</v>
      </c>
    </row>
    <row r="298" spans="1:10" ht="93.75" x14ac:dyDescent="0.3">
      <c r="A298" s="219">
        <v>8</v>
      </c>
      <c r="B298" s="219" t="s">
        <v>780</v>
      </c>
      <c r="C298" s="219">
        <v>81101500</v>
      </c>
      <c r="D298" s="300" t="s">
        <v>889</v>
      </c>
      <c r="E298" s="60" t="s">
        <v>890</v>
      </c>
      <c r="F298" s="63" t="s">
        <v>788</v>
      </c>
      <c r="G298" s="219" t="s">
        <v>789</v>
      </c>
      <c r="H298" s="60" t="s">
        <v>426</v>
      </c>
      <c r="I298" s="219" t="s">
        <v>418</v>
      </c>
      <c r="J298" s="63" t="s">
        <v>9</v>
      </c>
    </row>
    <row r="299" spans="1:10" ht="93.75" x14ac:dyDescent="0.3">
      <c r="A299" s="219">
        <v>9</v>
      </c>
      <c r="B299" s="219" t="s">
        <v>780</v>
      </c>
      <c r="C299" s="219">
        <v>81101500</v>
      </c>
      <c r="D299" s="300" t="s">
        <v>891</v>
      </c>
      <c r="E299" s="60" t="s">
        <v>890</v>
      </c>
      <c r="F299" s="63" t="s">
        <v>788</v>
      </c>
      <c r="G299" s="219" t="s">
        <v>789</v>
      </c>
      <c r="H299" s="60" t="s">
        <v>426</v>
      </c>
      <c r="I299" s="219" t="s">
        <v>418</v>
      </c>
      <c r="J299" s="63" t="s">
        <v>9</v>
      </c>
    </row>
    <row r="300" spans="1:10" ht="93.75" x14ac:dyDescent="0.3">
      <c r="A300" s="219">
        <v>10</v>
      </c>
      <c r="B300" s="219" t="s">
        <v>780</v>
      </c>
      <c r="C300" s="219">
        <v>81101500</v>
      </c>
      <c r="D300" s="300" t="s">
        <v>892</v>
      </c>
      <c r="E300" s="60" t="s">
        <v>890</v>
      </c>
      <c r="F300" s="63" t="s">
        <v>788</v>
      </c>
      <c r="G300" s="219" t="s">
        <v>789</v>
      </c>
      <c r="H300" s="60" t="s">
        <v>426</v>
      </c>
      <c r="I300" s="219" t="s">
        <v>418</v>
      </c>
      <c r="J300" s="63" t="s">
        <v>9</v>
      </c>
    </row>
    <row r="301" spans="1:10" ht="93.75" x14ac:dyDescent="0.3">
      <c r="A301" s="219">
        <v>11</v>
      </c>
      <c r="B301" s="219" t="s">
        <v>780</v>
      </c>
      <c r="C301" s="219">
        <v>81101500</v>
      </c>
      <c r="D301" s="300" t="s">
        <v>893</v>
      </c>
      <c r="E301" s="60" t="s">
        <v>890</v>
      </c>
      <c r="F301" s="63" t="s">
        <v>788</v>
      </c>
      <c r="G301" s="219" t="s">
        <v>789</v>
      </c>
      <c r="H301" s="60" t="s">
        <v>426</v>
      </c>
      <c r="I301" s="219" t="s">
        <v>418</v>
      </c>
      <c r="J301" s="63" t="s">
        <v>9</v>
      </c>
    </row>
    <row r="302" spans="1:10" ht="37.5" x14ac:dyDescent="0.3">
      <c r="A302" s="219">
        <v>12</v>
      </c>
      <c r="B302" s="319" t="s">
        <v>780</v>
      </c>
      <c r="C302" s="73">
        <v>43201400</v>
      </c>
      <c r="D302" s="196" t="s">
        <v>894</v>
      </c>
      <c r="E302" s="60"/>
      <c r="F302" s="63" t="s">
        <v>788</v>
      </c>
      <c r="G302" s="219" t="s">
        <v>789</v>
      </c>
      <c r="H302" s="60" t="s">
        <v>426</v>
      </c>
      <c r="I302" s="219" t="s">
        <v>418</v>
      </c>
      <c r="J302" s="63" t="s">
        <v>9</v>
      </c>
    </row>
    <row r="303" spans="1:10" ht="18.75" x14ac:dyDescent="0.3">
      <c r="A303" s="63">
        <v>13</v>
      </c>
      <c r="B303" s="319" t="s">
        <v>780</v>
      </c>
      <c r="C303" s="219">
        <v>81101500</v>
      </c>
      <c r="D303" s="196" t="s">
        <v>895</v>
      </c>
      <c r="E303" s="60" t="s">
        <v>896</v>
      </c>
      <c r="F303" s="63" t="s">
        <v>788</v>
      </c>
      <c r="G303" s="219" t="s">
        <v>789</v>
      </c>
      <c r="H303" s="60" t="s">
        <v>426</v>
      </c>
      <c r="I303" s="219" t="s">
        <v>418</v>
      </c>
      <c r="J303" s="63" t="s">
        <v>9</v>
      </c>
    </row>
    <row r="304" spans="1:10" ht="30.75" customHeight="1" x14ac:dyDescent="0.3">
      <c r="A304" s="114"/>
      <c r="B304" s="320" t="s">
        <v>104</v>
      </c>
      <c r="C304" s="84"/>
      <c r="D304" s="281"/>
      <c r="E304" s="279"/>
      <c r="F304" s="280"/>
      <c r="G304" s="280"/>
      <c r="H304" s="84"/>
      <c r="I304" s="114"/>
      <c r="J304" s="114"/>
    </row>
    <row r="305" spans="1:10" ht="37.5" x14ac:dyDescent="0.3">
      <c r="A305" s="293"/>
      <c r="B305" s="321" t="s">
        <v>387</v>
      </c>
      <c r="C305" s="54"/>
      <c r="D305" s="322"/>
      <c r="E305" s="65"/>
      <c r="F305" s="323"/>
      <c r="G305" s="323"/>
      <c r="H305" s="324"/>
      <c r="I305" s="293"/>
      <c r="J305" s="293"/>
    </row>
    <row r="306" spans="1:10" ht="37.5" x14ac:dyDescent="0.3">
      <c r="A306" s="293">
        <v>1</v>
      </c>
      <c r="B306" s="54" t="s">
        <v>768</v>
      </c>
      <c r="C306" s="54">
        <v>30121600</v>
      </c>
      <c r="D306" s="325" t="s">
        <v>388</v>
      </c>
      <c r="E306" s="293" t="s">
        <v>756</v>
      </c>
      <c r="F306" s="62" t="s">
        <v>769</v>
      </c>
      <c r="G306" s="62" t="s">
        <v>770</v>
      </c>
      <c r="H306" s="324" t="s">
        <v>389</v>
      </c>
      <c r="I306" s="60" t="s">
        <v>55</v>
      </c>
      <c r="J306" s="293" t="s">
        <v>771</v>
      </c>
    </row>
    <row r="307" spans="1:10" ht="93.75" x14ac:dyDescent="0.3">
      <c r="A307" s="293">
        <v>2</v>
      </c>
      <c r="B307" s="54" t="s">
        <v>768</v>
      </c>
      <c r="C307" s="54">
        <v>46180000</v>
      </c>
      <c r="D307" s="325" t="s">
        <v>390</v>
      </c>
      <c r="E307" s="293" t="s">
        <v>757</v>
      </c>
      <c r="F307" s="62" t="s">
        <v>769</v>
      </c>
      <c r="G307" s="62" t="s">
        <v>770</v>
      </c>
      <c r="H307" s="54" t="s">
        <v>457</v>
      </c>
      <c r="I307" s="60" t="s">
        <v>55</v>
      </c>
      <c r="J307" s="293" t="s">
        <v>771</v>
      </c>
    </row>
    <row r="308" spans="1:10" ht="37.5" x14ac:dyDescent="0.3">
      <c r="A308" s="293">
        <v>3</v>
      </c>
      <c r="B308" s="54" t="s">
        <v>768</v>
      </c>
      <c r="C308" s="54">
        <v>30121600</v>
      </c>
      <c r="D308" s="325" t="s">
        <v>392</v>
      </c>
      <c r="E308" s="293" t="s">
        <v>897</v>
      </c>
      <c r="F308" s="62" t="s">
        <v>769</v>
      </c>
      <c r="G308" s="62" t="s">
        <v>770</v>
      </c>
      <c r="H308" s="324"/>
      <c r="I308" s="293" t="s">
        <v>394</v>
      </c>
      <c r="J308" s="293" t="s">
        <v>9</v>
      </c>
    </row>
    <row r="309" spans="1:10" ht="56.25" x14ac:dyDescent="0.3">
      <c r="A309" s="293">
        <v>4</v>
      </c>
      <c r="B309" s="54" t="s">
        <v>768</v>
      </c>
      <c r="C309" s="54">
        <v>44120000</v>
      </c>
      <c r="D309" s="325" t="s">
        <v>395</v>
      </c>
      <c r="E309" s="293" t="s">
        <v>758</v>
      </c>
      <c r="F309" s="62" t="s">
        <v>769</v>
      </c>
      <c r="G309" s="62" t="s">
        <v>770</v>
      </c>
      <c r="H309" s="324" t="s">
        <v>393</v>
      </c>
      <c r="I309" s="60" t="s">
        <v>55</v>
      </c>
      <c r="J309" s="293" t="s">
        <v>771</v>
      </c>
    </row>
    <row r="310" spans="1:10" ht="37.5" x14ac:dyDescent="0.3">
      <c r="A310" s="293">
        <v>5</v>
      </c>
      <c r="B310" s="54" t="s">
        <v>768</v>
      </c>
      <c r="C310" s="54"/>
      <c r="D310" s="325" t="s">
        <v>396</v>
      </c>
      <c r="E310" s="293" t="s">
        <v>759</v>
      </c>
      <c r="F310" s="62" t="s">
        <v>769</v>
      </c>
      <c r="G310" s="62" t="s">
        <v>770</v>
      </c>
      <c r="H310" s="324"/>
      <c r="I310" s="60" t="s">
        <v>55</v>
      </c>
      <c r="J310" s="56" t="s">
        <v>60</v>
      </c>
    </row>
    <row r="311" spans="1:10" ht="56.25" x14ac:dyDescent="0.3">
      <c r="A311" s="293">
        <v>6</v>
      </c>
      <c r="B311" s="54" t="s">
        <v>768</v>
      </c>
      <c r="C311" s="54">
        <v>72101500</v>
      </c>
      <c r="D311" s="325" t="s">
        <v>397</v>
      </c>
      <c r="E311" s="293" t="s">
        <v>760</v>
      </c>
      <c r="F311" s="62" t="s">
        <v>769</v>
      </c>
      <c r="G311" s="62" t="s">
        <v>770</v>
      </c>
      <c r="H311" s="324" t="s">
        <v>393</v>
      </c>
      <c r="I311" s="60" t="s">
        <v>55</v>
      </c>
      <c r="J311" s="293" t="s">
        <v>771</v>
      </c>
    </row>
    <row r="312" spans="1:10" ht="56.25" x14ac:dyDescent="0.3">
      <c r="A312" s="293">
        <v>7</v>
      </c>
      <c r="B312" s="54" t="s">
        <v>768</v>
      </c>
      <c r="C312" s="56" t="s">
        <v>403</v>
      </c>
      <c r="D312" s="325" t="s">
        <v>398</v>
      </c>
      <c r="E312" s="293" t="s">
        <v>761</v>
      </c>
      <c r="F312" s="62" t="s">
        <v>769</v>
      </c>
      <c r="G312" s="62" t="s">
        <v>770</v>
      </c>
      <c r="H312" s="324"/>
      <c r="I312" s="293" t="s">
        <v>56</v>
      </c>
      <c r="J312" s="53" t="s">
        <v>9</v>
      </c>
    </row>
    <row r="313" spans="1:10" ht="37.5" x14ac:dyDescent="0.3">
      <c r="A313" s="293">
        <v>8</v>
      </c>
      <c r="B313" s="54" t="s">
        <v>768</v>
      </c>
      <c r="C313" s="54">
        <v>92120000</v>
      </c>
      <c r="D313" s="325" t="s">
        <v>57</v>
      </c>
      <c r="E313" s="293" t="s">
        <v>762</v>
      </c>
      <c r="F313" s="62" t="s">
        <v>769</v>
      </c>
      <c r="G313" s="62" t="s">
        <v>770</v>
      </c>
      <c r="H313" s="324" t="s">
        <v>393</v>
      </c>
      <c r="I313" s="293" t="s">
        <v>391</v>
      </c>
      <c r="J313" s="293" t="s">
        <v>9</v>
      </c>
    </row>
    <row r="314" spans="1:10" ht="93.75" x14ac:dyDescent="0.3">
      <c r="A314" s="293">
        <v>9</v>
      </c>
      <c r="B314" s="54" t="s">
        <v>768</v>
      </c>
      <c r="C314" s="54">
        <v>86100000</v>
      </c>
      <c r="D314" s="325" t="s">
        <v>399</v>
      </c>
      <c r="E314" s="293" t="s">
        <v>763</v>
      </c>
      <c r="F314" s="62" t="s">
        <v>769</v>
      </c>
      <c r="G314" s="62" t="s">
        <v>770</v>
      </c>
      <c r="H314" s="324" t="s">
        <v>393</v>
      </c>
      <c r="I314" s="293" t="s">
        <v>394</v>
      </c>
      <c r="J314" s="293" t="s">
        <v>9</v>
      </c>
    </row>
    <row r="315" spans="1:10" ht="37.5" x14ac:dyDescent="0.3">
      <c r="A315" s="293">
        <v>10</v>
      </c>
      <c r="B315" s="54" t="s">
        <v>768</v>
      </c>
      <c r="C315" s="54">
        <v>30121800</v>
      </c>
      <c r="D315" s="325" t="s">
        <v>392</v>
      </c>
      <c r="E315" s="293" t="s">
        <v>898</v>
      </c>
      <c r="F315" s="62" t="s">
        <v>769</v>
      </c>
      <c r="G315" s="62" t="s">
        <v>770</v>
      </c>
      <c r="H315" s="324"/>
      <c r="I315" s="293" t="s">
        <v>394</v>
      </c>
      <c r="J315" s="293" t="s">
        <v>9</v>
      </c>
    </row>
    <row r="316" spans="1:10" ht="18.75" x14ac:dyDescent="0.3">
      <c r="A316" s="73"/>
      <c r="B316" s="73"/>
      <c r="C316" s="73"/>
      <c r="D316" s="74"/>
      <c r="E316" s="73"/>
      <c r="F316" s="73"/>
      <c r="G316" s="73"/>
      <c r="H316" s="73"/>
      <c r="I316" s="73"/>
      <c r="J316" s="73"/>
    </row>
    <row r="317" spans="1:10" ht="18.75" x14ac:dyDescent="0.3">
      <c r="A317" s="73"/>
      <c r="B317" s="73"/>
      <c r="C317" s="73"/>
      <c r="D317" s="74"/>
      <c r="E317" s="73"/>
      <c r="F317" s="73"/>
      <c r="G317" s="73"/>
      <c r="H317" s="73"/>
      <c r="I317" s="73"/>
      <c r="J317" s="73"/>
    </row>
    <row r="318" spans="1:10" ht="18.75" x14ac:dyDescent="0.3">
      <c r="A318" s="73"/>
      <c r="B318" s="73"/>
      <c r="C318" s="73"/>
      <c r="D318" s="74"/>
      <c r="E318" s="73"/>
      <c r="F318" s="73"/>
      <c r="G318" s="73"/>
      <c r="H318" s="73"/>
      <c r="I318" s="73"/>
      <c r="J318" s="73"/>
    </row>
  </sheetData>
  <dataValidations count="5">
    <dataValidation type="list" allowBlank="1" showInputMessage="1" showErrorMessage="1" sqref="G291:G303">
      <formula1>"Completed, Execution, Procurement, Development, On Hold"</formula1>
    </dataValidation>
    <dataValidation type="list" allowBlank="1" showInputMessage="1" showErrorMessage="1" sqref="I291:J303">
      <formula1>"Yes, No"</formula1>
    </dataValidation>
    <dataValidation type="list" allowBlank="1" showInputMessage="1" showErrorMessage="1" sqref="E170:E175 C291:C301 C303 E178:E180 E186:E232">
      <formula1>"Slope Stabilization, Road Rehabilitation, Drainage, Bridge Repairs, Safety, Geotechnical Investigation, Emergency Clean Up"</formula1>
    </dataValidation>
    <dataValidation type="list" allowBlank="1" showInputMessage="1" showErrorMessage="1" sqref="H291:H303">
      <formula1>"Emergency 2,2023 Supplemental,Salvage Materials,Salvage/100M,2022,Spot Patching, 2023 Confirmed 100M,2022/2023 Confirmed 100M,Spot Patching/Confirmed 100M,2022_2023 Confirmed,"</formula1>
    </dataValidation>
    <dataValidation type="list" allowBlank="1" showInputMessage="1" showErrorMessage="1" sqref="F291:F303">
      <formula1>$C$3:$C$3</formula1>
    </dataValidation>
  </dataValidations>
  <pageMargins left="0.7" right="0.7" top="0.75" bottom="0.75" header="0.3" footer="0.3"/>
  <pageSetup paperSize="5" scale="55" orientation="landscape" r:id="rId1"/>
  <colBreaks count="1" manualBreakCount="1">
    <brk id="10" max="32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
  <sheetViews>
    <sheetView view="pageBreakPreview" zoomScale="60" zoomScaleNormal="100" zoomScalePageLayoutView="60" workbookViewId="0">
      <selection activeCell="D20" sqref="D20"/>
    </sheetView>
  </sheetViews>
  <sheetFormatPr defaultColWidth="9.140625" defaultRowHeight="15" x14ac:dyDescent="0.25"/>
  <cols>
    <col min="1" max="1" width="14.140625" style="24" customWidth="1"/>
    <col min="2" max="2" width="26.7109375" style="24" customWidth="1"/>
    <col min="3" max="3" width="26.85546875" style="24" customWidth="1"/>
    <col min="4" max="4" width="55.28515625" style="24" customWidth="1"/>
    <col min="5" max="5" width="21.85546875" style="24" customWidth="1"/>
    <col min="6" max="6" width="17.140625" style="24" customWidth="1"/>
    <col min="7" max="7" width="23.140625" style="24" customWidth="1"/>
    <col min="8" max="8" width="22.42578125" style="24" customWidth="1"/>
    <col min="9" max="9" width="20.5703125" style="24" customWidth="1"/>
    <col min="10" max="16384" width="9.140625" style="24"/>
  </cols>
  <sheetData>
    <row r="1" spans="1:9" ht="30" x14ac:dyDescent="0.4">
      <c r="A1" s="2"/>
      <c r="B1" s="2"/>
      <c r="C1" s="3" t="s">
        <v>21</v>
      </c>
      <c r="E1" s="3"/>
      <c r="F1" s="3"/>
      <c r="G1" s="3"/>
      <c r="H1" s="3"/>
      <c r="I1" s="3"/>
    </row>
    <row r="2" spans="1:9" x14ac:dyDescent="0.25">
      <c r="A2" s="1"/>
      <c r="B2" s="1"/>
      <c r="C2" s="1"/>
      <c r="D2" s="1"/>
      <c r="E2" s="1"/>
      <c r="F2" s="1"/>
      <c r="G2" s="1"/>
      <c r="H2" s="1"/>
      <c r="I2" s="1"/>
    </row>
    <row r="3" spans="1:9" x14ac:dyDescent="0.25">
      <c r="A3" s="1"/>
      <c r="B3" s="1"/>
      <c r="C3" s="1"/>
      <c r="D3" s="1"/>
      <c r="E3" s="1"/>
      <c r="F3" s="1"/>
      <c r="G3" s="1"/>
      <c r="H3" s="1"/>
      <c r="I3" s="1"/>
    </row>
    <row r="4" spans="1:9" ht="22.5" x14ac:dyDescent="0.3">
      <c r="B4" s="43"/>
      <c r="C4" s="43" t="s">
        <v>17</v>
      </c>
      <c r="E4" s="42"/>
      <c r="F4" s="42"/>
      <c r="G4" s="42"/>
      <c r="H4" s="42"/>
      <c r="I4" s="42"/>
    </row>
    <row r="5" spans="1:9" ht="22.5" x14ac:dyDescent="0.3">
      <c r="B5" s="15"/>
      <c r="C5" s="15" t="s">
        <v>33</v>
      </c>
      <c r="D5" s="15"/>
      <c r="E5" s="15"/>
      <c r="F5" s="15"/>
      <c r="G5" s="15"/>
      <c r="H5" s="15"/>
      <c r="I5" s="15"/>
    </row>
    <row r="6" spans="1:9" x14ac:dyDescent="0.25">
      <c r="A6" s="1"/>
      <c r="B6" s="1"/>
      <c r="C6" s="1"/>
      <c r="D6" s="1"/>
      <c r="E6" s="1"/>
      <c r="F6" s="1"/>
      <c r="G6" s="1"/>
      <c r="H6" s="1"/>
      <c r="I6" s="1"/>
    </row>
    <row r="7" spans="1:9" ht="72" x14ac:dyDescent="0.25">
      <c r="A7" s="31" t="s">
        <v>0</v>
      </c>
      <c r="B7" s="31" t="s">
        <v>1</v>
      </c>
      <c r="C7" s="31" t="s">
        <v>2</v>
      </c>
      <c r="D7" s="31" t="s">
        <v>3</v>
      </c>
      <c r="E7" s="31" t="s">
        <v>4</v>
      </c>
      <c r="F7" s="31" t="s">
        <v>10</v>
      </c>
      <c r="G7" s="31" t="s">
        <v>11</v>
      </c>
      <c r="H7" s="31" t="s">
        <v>5</v>
      </c>
      <c r="I7" s="31" t="s">
        <v>6</v>
      </c>
    </row>
    <row r="8" spans="1:9" ht="15.75" x14ac:dyDescent="0.25">
      <c r="A8" s="9"/>
      <c r="B8" s="9"/>
      <c r="C8" s="8"/>
      <c r="D8" s="9"/>
      <c r="E8" s="9"/>
      <c r="F8" s="9"/>
      <c r="G8" s="40"/>
      <c r="H8" s="9"/>
      <c r="I8" s="9"/>
    </row>
    <row r="9" spans="1:9" ht="15.75" x14ac:dyDescent="0.25">
      <c r="A9" s="9"/>
      <c r="B9" s="9"/>
      <c r="C9" s="8"/>
      <c r="D9" s="9"/>
      <c r="E9" s="17"/>
      <c r="F9" s="17"/>
      <c r="G9" s="9"/>
      <c r="H9" s="9"/>
      <c r="I9" s="9"/>
    </row>
    <row r="10" spans="1:9" ht="15.75" x14ac:dyDescent="0.25">
      <c r="A10" s="9"/>
      <c r="B10" s="9"/>
      <c r="C10" s="8"/>
      <c r="D10" s="9"/>
      <c r="E10" s="9"/>
      <c r="F10" s="9"/>
      <c r="G10" s="7"/>
      <c r="H10" s="9"/>
      <c r="I10" s="9"/>
    </row>
    <row r="11" spans="1:9" ht="15.75" x14ac:dyDescent="0.25">
      <c r="A11" s="9"/>
      <c r="B11" s="9"/>
      <c r="C11" s="8"/>
      <c r="D11" s="9"/>
      <c r="E11" s="9"/>
      <c r="F11" s="9"/>
      <c r="G11" s="7"/>
      <c r="H11" s="9"/>
      <c r="I11" s="7"/>
    </row>
    <row r="12" spans="1:9" ht="15.75" x14ac:dyDescent="0.25">
      <c r="A12" s="9"/>
      <c r="B12" s="9"/>
      <c r="C12" s="8"/>
      <c r="D12" s="9"/>
      <c r="E12" s="9"/>
      <c r="F12" s="9"/>
      <c r="G12" s="7"/>
      <c r="H12" s="9"/>
      <c r="I12" s="9"/>
    </row>
    <row r="13" spans="1:9" ht="15.75" x14ac:dyDescent="0.25">
      <c r="A13" s="9"/>
      <c r="B13" s="9"/>
      <c r="C13" s="8"/>
      <c r="D13" s="9"/>
      <c r="E13" s="9"/>
      <c r="F13" s="9"/>
      <c r="G13" s="7"/>
      <c r="H13" s="9"/>
      <c r="I13" s="9"/>
    </row>
  </sheetData>
  <pageMargins left="0.7" right="0.7" top="0.75" bottom="0.75" header="0.3" footer="0.3"/>
  <pageSetup paperSize="5"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BLT </vt:lpstr>
      <vt:lpstr>Coastal Protection</vt:lpstr>
      <vt:lpstr>CPU</vt:lpstr>
      <vt:lpstr>Construction </vt:lpstr>
      <vt:lpstr>CTO </vt:lpstr>
      <vt:lpstr>Drainage Division</vt:lpstr>
      <vt:lpstr>General Admini (GA)</vt:lpstr>
      <vt:lpstr>Highways</vt:lpstr>
      <vt:lpstr>PBR Unit</vt:lpstr>
      <vt:lpstr>PURE</vt:lpstr>
      <vt:lpstr>Maritime Division</vt:lpstr>
      <vt:lpstr>Maintenance</vt:lpstr>
      <vt:lpstr>Mechanical Services Division</vt:lpstr>
      <vt:lpstr>PURE 1</vt:lpstr>
      <vt:lpstr>TECU</vt:lpstr>
      <vt:lpstr>TMB</vt:lpstr>
      <vt:lpstr>Traffic Warden</vt:lpstr>
      <vt:lpstr>URP </vt:lpstr>
      <vt:lpstr>Transport Licensing</vt:lpstr>
      <vt:lpstr>URP</vt:lpstr>
      <vt:lpstr>'BLT '!Print_Area</vt:lpstr>
      <vt:lpstr>'Coastal Protection'!Print_Area</vt:lpstr>
      <vt:lpstr>'Construction '!Print_Area</vt:lpstr>
      <vt:lpstr>CPU!Print_Area</vt:lpstr>
      <vt:lpstr>'CTO '!Print_Area</vt:lpstr>
      <vt:lpstr>'Drainage Division'!Print_Area</vt:lpstr>
      <vt:lpstr>Highways!Print_Area</vt:lpstr>
      <vt:lpstr>Maintenance!Print_Area</vt:lpstr>
      <vt:lpstr>'Maritime Division'!Print_Area</vt:lpstr>
      <vt:lpstr>'Mechanical Services Division'!Print_Area</vt:lpstr>
      <vt:lpstr>'PBR Unit'!Print_Area</vt:lpstr>
      <vt:lpstr>PURE!Print_Area</vt:lpstr>
      <vt:lpstr>'PURE 1'!Print_Area</vt:lpstr>
      <vt:lpstr>TECU!Print_Area</vt:lpstr>
      <vt:lpstr>TMB!Print_Area</vt:lpstr>
      <vt:lpstr>'Traffic Warden'!Print_Area</vt:lpstr>
      <vt:lpstr>'Transport Licensing'!Print_Area</vt:lpstr>
      <vt:lpstr>URP!Print_Area</vt:lpstr>
      <vt:lpstr>'URP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Reeya Baptiste-Richmond</dc:creator>
  <cp:lastModifiedBy>Reeya Baptiste-Richmond</cp:lastModifiedBy>
  <cp:lastPrinted>2024-10-02T12:39:31Z</cp:lastPrinted>
  <dcterms:created xsi:type="dcterms:W3CDTF">2021-01-21T12:49:17Z</dcterms:created>
  <dcterms:modified xsi:type="dcterms:W3CDTF">2024-10-15T17:34:10Z</dcterms:modified>
</cp:coreProperties>
</file>